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Vitesse" sheetId="1" r:id="rId1"/>
    <sheet name="Demi-fond" sheetId="2" r:id="rId2"/>
    <sheet name="Fond" sheetId="3" r:id="rId3"/>
    <sheet name="Marathon" sheetId="4" r:id="rId4"/>
    <sheet name="Super Marathon" sheetId="5" r:id="rId5"/>
    <sheet name="Allround" sheetId="6" r:id="rId6"/>
  </sheets>
  <definedNames/>
  <calcPr fullCalcOnLoad="1"/>
</workbook>
</file>

<file path=xl/sharedStrings.xml><?xml version="1.0" encoding="utf-8"?>
<sst xmlns="http://schemas.openxmlformats.org/spreadsheetml/2006/main" count="280" uniqueCount="56">
  <si>
    <t>Catégorie</t>
  </si>
  <si>
    <t>Vitesse</t>
  </si>
  <si>
    <t>Matricule pigeon
Format :   FR 123456-18</t>
  </si>
  <si>
    <t>Sexe
1 mâle
0 femelle</t>
  </si>
  <si>
    <t>Km mini</t>
  </si>
  <si>
    <t>Km maxi</t>
  </si>
  <si>
    <t>Nb de co.</t>
  </si>
  <si>
    <t>Eng. Mini</t>
  </si>
  <si>
    <t>Col. Mini</t>
  </si>
  <si>
    <t>Dist. Totale</t>
  </si>
  <si>
    <t>Prix</t>
  </si>
  <si>
    <t>Demi-fond</t>
  </si>
  <si>
    <t>Fond</t>
  </si>
  <si>
    <t>&gt;475</t>
  </si>
  <si>
    <t>Marathon</t>
  </si>
  <si>
    <t>&gt;760</t>
  </si>
  <si>
    <t>Date</t>
  </si>
  <si>
    <t>Lieu</t>
  </si>
  <si>
    <t>Dist. Km</t>
  </si>
  <si>
    <t>Nb engagés</t>
  </si>
  <si>
    <t>Place</t>
  </si>
  <si>
    <t>Nb Col.</t>
  </si>
  <si>
    <t>Coef.</t>
  </si>
  <si>
    <t>1.</t>
  </si>
  <si>
    <t>2.</t>
  </si>
  <si>
    <t>3.</t>
  </si>
  <si>
    <t>4.</t>
  </si>
  <si>
    <t>5.</t>
  </si>
  <si>
    <t>Place x 1000/Nb d'engagés (max 5000 sauf marathon)</t>
  </si>
  <si>
    <t>AMATEUR</t>
  </si>
  <si>
    <t>REGION</t>
  </si>
  <si>
    <t>ADRESSE</t>
  </si>
  <si>
    <t>VILLE</t>
  </si>
  <si>
    <t>Tél.</t>
  </si>
  <si>
    <t>E-mail</t>
  </si>
  <si>
    <t>DEMI-FOND</t>
  </si>
  <si>
    <t>FOND</t>
  </si>
  <si>
    <t>Toutes 
distances</t>
  </si>
  <si>
    <t>Toutes
Distances</t>
  </si>
  <si>
    <t>2 à 3</t>
  </si>
  <si>
    <t>1 à 2</t>
  </si>
  <si>
    <t>6.</t>
  </si>
  <si>
    <t>PERPIGNAN</t>
  </si>
  <si>
    <t>2</t>
  </si>
  <si>
    <t>marathon</t>
  </si>
  <si>
    <t>FR 225032-15</t>
  </si>
  <si>
    <t>BARCELONE</t>
  </si>
  <si>
    <t>TUNCQ Mickael</t>
  </si>
  <si>
    <t>16 Rue de l'Eglise</t>
  </si>
  <si>
    <t>60510 HAUDIVILLERS</t>
  </si>
  <si>
    <t>0668416282</t>
  </si>
  <si>
    <t>mikatuncq@laposte.net</t>
  </si>
  <si>
    <t>Super
 Marathon</t>
  </si>
  <si>
    <t>Super 
Marathon</t>
  </si>
  <si>
    <t>&gt;855</t>
  </si>
  <si>
    <t>WORLD BEST PIGEON 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</si>
</sst>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  <numFmt numFmtId="167" formatCode="#,##0.000"/>
    <numFmt numFmtId="168" formatCode="[$-40C]General"/>
    <numFmt numFmtId="169" formatCode="[$-40C]#,##0"/>
    <numFmt numFmtId="170" formatCode="[$-40C]#\ ?/?"/>
    <numFmt numFmtId="171" formatCode="[$-40C]0.00"/>
    <numFmt numFmtId="172" formatCode="[$-40C]d/m/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168" fontId="30" fillId="0" borderId="0">
      <alignment/>
      <protection/>
    </xf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44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12" fontId="43" fillId="0" borderId="12" xfId="0" applyNumberFormat="1" applyFont="1" applyBorder="1" applyAlignment="1">
      <alignment horizontal="center" vertical="center"/>
    </xf>
    <xf numFmtId="166" fontId="2" fillId="34" borderId="12" xfId="0" applyNumberFormat="1" applyFont="1" applyFill="1" applyBorder="1" applyAlignment="1" applyProtection="1">
      <alignment horizontal="center" vertical="center"/>
      <protection hidden="1"/>
    </xf>
    <xf numFmtId="2" fontId="2" fillId="34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14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167" fontId="3" fillId="35" borderId="12" xfId="0" applyNumberFormat="1" applyFont="1" applyFill="1" applyBorder="1" applyAlignment="1" applyProtection="1">
      <alignment vertical="center"/>
      <protection locked="0"/>
    </xf>
    <xf numFmtId="3" fontId="3" fillId="35" borderId="12" xfId="0" applyNumberFormat="1" applyFont="1" applyFill="1" applyBorder="1" applyAlignment="1" applyProtection="1">
      <alignment horizontal="center" vertical="center"/>
      <protection locked="0"/>
    </xf>
    <xf numFmtId="167" fontId="3" fillId="36" borderId="12" xfId="0" applyNumberFormat="1" applyFont="1" applyFill="1" applyBorder="1" applyAlignment="1" applyProtection="1">
      <alignment vertical="center"/>
      <protection hidden="1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3" fontId="3" fillId="37" borderId="12" xfId="0" applyNumberFormat="1" applyFont="1" applyFill="1" applyBorder="1" applyAlignment="1" applyProtection="1">
      <alignment horizontal="center" vertical="center"/>
      <protection locked="0"/>
    </xf>
    <xf numFmtId="0" fontId="44" fillId="0" borderId="13" xfId="0" applyFont="1" applyFill="1" applyBorder="1" applyAlignment="1" applyProtection="1">
      <alignment horizontal="center" vertical="center"/>
      <protection hidden="1"/>
    </xf>
    <xf numFmtId="49" fontId="44" fillId="33" borderId="13" xfId="0" applyNumberFormat="1" applyFont="1" applyFill="1" applyBorder="1" applyAlignment="1" applyProtection="1">
      <alignment horizontal="center" vertical="center"/>
      <protection locked="0"/>
    </xf>
    <xf numFmtId="3" fontId="44" fillId="33" borderId="10" xfId="0" applyNumberFormat="1" applyFont="1" applyFill="1" applyBorder="1" applyAlignment="1" applyProtection="1">
      <alignment horizontal="center" vertical="center"/>
      <protection locked="0"/>
    </xf>
    <xf numFmtId="3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36" borderId="12" xfId="0" applyNumberFormat="1" applyFont="1" applyFill="1" applyBorder="1" applyAlignment="1" applyProtection="1">
      <alignment vertical="center"/>
      <protection hidden="1"/>
    </xf>
    <xf numFmtId="168" fontId="45" fillId="0" borderId="0" xfId="43" applyFont="1" applyAlignment="1">
      <alignment vertical="center"/>
      <protection/>
    </xf>
    <xf numFmtId="169" fontId="46" fillId="33" borderId="10" xfId="43" applyNumberFormat="1" applyFont="1" applyFill="1" applyBorder="1" applyAlignment="1" applyProtection="1">
      <alignment horizontal="center" vertical="center"/>
      <protection locked="0"/>
    </xf>
    <xf numFmtId="168" fontId="45" fillId="0" borderId="10" xfId="43" applyFont="1" applyFill="1" applyBorder="1" applyAlignment="1" applyProtection="1">
      <alignment horizontal="center" vertical="center" wrapText="1"/>
      <protection hidden="1"/>
    </xf>
    <xf numFmtId="168" fontId="45" fillId="38" borderId="14" xfId="43" applyFont="1" applyFill="1" applyBorder="1" applyAlignment="1" applyProtection="1">
      <alignment horizontal="center" vertical="center"/>
      <protection hidden="1"/>
    </xf>
    <xf numFmtId="168" fontId="45" fillId="38" borderId="15" xfId="43" applyFont="1" applyFill="1" applyBorder="1" applyAlignment="1" applyProtection="1">
      <alignment horizontal="center" vertical="center"/>
      <protection hidden="1"/>
    </xf>
    <xf numFmtId="168" fontId="45" fillId="0" borderId="15" xfId="43" applyFont="1" applyBorder="1" applyAlignment="1">
      <alignment horizontal="center" vertical="center"/>
      <protection/>
    </xf>
    <xf numFmtId="168" fontId="46" fillId="0" borderId="15" xfId="43" applyFont="1" applyBorder="1" applyAlignment="1">
      <alignment horizontal="center" vertical="center"/>
      <protection/>
    </xf>
    <xf numFmtId="169" fontId="46" fillId="0" borderId="15" xfId="43" applyNumberFormat="1" applyFont="1" applyBorder="1" applyAlignment="1">
      <alignment horizontal="center" vertical="center"/>
      <protection/>
    </xf>
    <xf numFmtId="170" fontId="46" fillId="0" borderId="15" xfId="43" applyNumberFormat="1" applyFont="1" applyBorder="1" applyAlignment="1">
      <alignment horizontal="center" vertical="center"/>
      <protection/>
    </xf>
    <xf numFmtId="166" fontId="45" fillId="38" borderId="15" xfId="43" applyNumberFormat="1" applyFont="1" applyFill="1" applyBorder="1" applyAlignment="1" applyProtection="1">
      <alignment horizontal="center" vertical="center"/>
      <protection hidden="1"/>
    </xf>
    <xf numFmtId="171" fontId="45" fillId="38" borderId="15" xfId="43" applyNumberFormat="1" applyFont="1" applyFill="1" applyBorder="1" applyAlignment="1" applyProtection="1">
      <alignment horizontal="center" vertical="center"/>
      <protection hidden="1"/>
    </xf>
    <xf numFmtId="168" fontId="45" fillId="0" borderId="15" xfId="43" applyFont="1" applyFill="1" applyBorder="1" applyAlignment="1" applyProtection="1">
      <alignment horizontal="center" vertical="center"/>
      <protection hidden="1"/>
    </xf>
    <xf numFmtId="172" fontId="46" fillId="33" borderId="15" xfId="43" applyNumberFormat="1" applyFont="1" applyFill="1" applyBorder="1" applyAlignment="1" applyProtection="1">
      <alignment horizontal="center" vertical="center"/>
      <protection locked="0"/>
    </xf>
    <xf numFmtId="168" fontId="46" fillId="33" borderId="15" xfId="43" applyFont="1" applyFill="1" applyBorder="1" applyAlignment="1" applyProtection="1">
      <alignment vertical="center"/>
      <protection locked="0"/>
    </xf>
    <xf numFmtId="167" fontId="46" fillId="33" borderId="15" xfId="43" applyNumberFormat="1" applyFont="1" applyFill="1" applyBorder="1" applyAlignment="1" applyProtection="1">
      <alignment vertical="center"/>
      <protection locked="0"/>
    </xf>
    <xf numFmtId="169" fontId="46" fillId="33" borderId="15" xfId="43" applyNumberFormat="1" applyFont="1" applyFill="1" applyBorder="1" applyAlignment="1" applyProtection="1">
      <alignment horizontal="center" vertical="center"/>
      <protection locked="0"/>
    </xf>
    <xf numFmtId="167" fontId="46" fillId="39" borderId="15" xfId="43" applyNumberFormat="1" applyFont="1" applyFill="1" applyBorder="1" applyAlignment="1" applyProtection="1">
      <alignment vertical="center"/>
      <protection hidden="1"/>
    </xf>
    <xf numFmtId="168" fontId="46" fillId="33" borderId="15" xfId="43" applyFont="1" applyFill="1" applyBorder="1" applyAlignment="1" applyProtection="1">
      <alignment horizontal="center" vertical="center"/>
      <protection locked="0"/>
    </xf>
    <xf numFmtId="168" fontId="45" fillId="0" borderId="13" xfId="43" applyFont="1" applyFill="1" applyBorder="1" applyAlignment="1" applyProtection="1">
      <alignment horizontal="center" vertical="center"/>
      <protection hidden="1"/>
    </xf>
    <xf numFmtId="49" fontId="45" fillId="33" borderId="13" xfId="43" applyNumberFormat="1" applyFont="1" applyFill="1" applyBorder="1" applyAlignment="1" applyProtection="1">
      <alignment horizontal="center" vertical="center"/>
      <protection locked="0"/>
    </xf>
    <xf numFmtId="168" fontId="45" fillId="0" borderId="15" xfId="43" applyFont="1" applyFill="1" applyBorder="1" applyAlignment="1" applyProtection="1">
      <alignment horizontal="center" vertical="center"/>
      <protection hidden="1"/>
    </xf>
    <xf numFmtId="168" fontId="45" fillId="0" borderId="13" xfId="43" applyFont="1" applyFill="1" applyBorder="1" applyAlignment="1" applyProtection="1">
      <alignment horizontal="center" vertical="center"/>
      <protection hidden="1"/>
    </xf>
    <xf numFmtId="0" fontId="43" fillId="0" borderId="12" xfId="0" applyFont="1" applyBorder="1" applyAlignment="1">
      <alignment horizontal="center" vertical="center"/>
    </xf>
    <xf numFmtId="3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>
      <alignment horizontal="center" vertical="center" wrapText="1"/>
    </xf>
    <xf numFmtId="0" fontId="44" fillId="40" borderId="12" xfId="0" applyFont="1" applyFill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/>
    </xf>
    <xf numFmtId="0" fontId="44" fillId="0" borderId="16" xfId="0" applyFont="1" applyFill="1" applyBorder="1" applyAlignment="1" applyProtection="1">
      <alignment horizontal="center" vertical="center" wrapText="1"/>
      <protection hidden="1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NumberFormat="1" applyFont="1" applyFill="1" applyBorder="1" applyAlignment="1" applyProtection="1">
      <alignment horizontal="center" vertical="center"/>
      <protection hidden="1"/>
    </xf>
    <xf numFmtId="49" fontId="44" fillId="33" borderId="15" xfId="0" applyNumberFormat="1" applyFont="1" applyFill="1" applyBorder="1" applyAlignment="1" applyProtection="1">
      <alignment horizontal="center" vertical="center"/>
      <protection locked="0"/>
    </xf>
    <xf numFmtId="49" fontId="32" fillId="33" borderId="15" xfId="45" applyNumberForma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center" vertical="center"/>
      <protection hidden="1"/>
    </xf>
    <xf numFmtId="49" fontId="43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49" fontId="45" fillId="33" borderId="15" xfId="43" applyNumberFormat="1" applyFont="1" applyFill="1" applyBorder="1" applyAlignment="1" applyProtection="1">
      <alignment horizontal="center" vertical="center"/>
      <protection locked="0"/>
    </xf>
    <xf numFmtId="168" fontId="45" fillId="0" borderId="16" xfId="43" applyFont="1" applyFill="1" applyBorder="1" applyAlignment="1" applyProtection="1">
      <alignment horizontal="center" vertical="center" wrapText="1"/>
      <protection hidden="1"/>
    </xf>
    <xf numFmtId="168" fontId="46" fillId="33" borderId="10" xfId="43" applyFont="1" applyFill="1" applyBorder="1" applyAlignment="1" applyProtection="1">
      <alignment horizontal="center" vertical="center"/>
      <protection locked="0"/>
    </xf>
    <xf numFmtId="168" fontId="46" fillId="0" borderId="15" xfId="43" applyFont="1" applyFill="1" applyBorder="1" applyAlignment="1">
      <alignment horizontal="center" vertical="center"/>
      <protection/>
    </xf>
    <xf numFmtId="168" fontId="45" fillId="0" borderId="15" xfId="43" applyFont="1" applyFill="1" applyBorder="1" applyAlignment="1" applyProtection="1">
      <alignment horizontal="center" vertical="center"/>
      <protection hidden="1"/>
    </xf>
    <xf numFmtId="168" fontId="45" fillId="38" borderId="15" xfId="43" applyFont="1" applyFill="1" applyBorder="1" applyAlignment="1">
      <alignment horizontal="center" vertical="center"/>
      <protection/>
    </xf>
    <xf numFmtId="168" fontId="45" fillId="0" borderId="13" xfId="43" applyFont="1" applyFill="1" applyBorder="1" applyAlignment="1" applyProtection="1">
      <alignment horizontal="center" vertical="center"/>
      <protection hidden="1"/>
    </xf>
    <xf numFmtId="49" fontId="46" fillId="33" borderId="13" xfId="43" applyNumberFormat="1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3" fontId="43" fillId="0" borderId="20" xfId="0" applyNumberFormat="1" applyFont="1" applyBorder="1" applyAlignment="1">
      <alignment horizontal="center" vertical="center"/>
    </xf>
    <xf numFmtId="3" fontId="43" fillId="0" borderId="21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ny_ReprezentacjeOkręgów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katuncq@laposte.ne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katuncq@laposte.net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10.7109375" style="1" bestFit="1" customWidth="1"/>
    <col min="2" max="2" width="11.7109375" style="1" customWidth="1"/>
    <col min="3" max="3" width="16.00390625" style="1" customWidth="1"/>
    <col min="4" max="4" width="10.8515625" style="1" customWidth="1"/>
    <col min="5" max="5" width="12.00390625" style="1" bestFit="1" customWidth="1"/>
    <col min="6" max="6" width="9.8515625" style="1" bestFit="1" customWidth="1"/>
    <col min="7" max="7" width="12.00390625" style="1" bestFit="1" customWidth="1"/>
    <col min="8" max="8" width="10.00390625" style="1" customWidth="1"/>
    <col min="9" max="16384" width="11.421875" style="1" customWidth="1"/>
  </cols>
  <sheetData>
    <row r="1" spans="1:8" ht="26.25" customHeight="1">
      <c r="A1" s="52" t="s">
        <v>55</v>
      </c>
      <c r="B1" s="52"/>
      <c r="C1" s="52"/>
      <c r="D1" s="52"/>
      <c r="E1" s="52"/>
      <c r="F1" s="52"/>
      <c r="G1" s="52"/>
      <c r="H1" s="52"/>
    </row>
    <row r="2" ht="11.25" customHeight="1"/>
    <row r="3" spans="1:8" ht="42.75">
      <c r="A3" s="2" t="s">
        <v>0</v>
      </c>
      <c r="B3" s="3" t="s">
        <v>1</v>
      </c>
      <c r="C3" s="53" t="s">
        <v>2</v>
      </c>
      <c r="D3" s="53"/>
      <c r="E3" s="54"/>
      <c r="F3" s="54"/>
      <c r="G3" s="4" t="s">
        <v>3</v>
      </c>
      <c r="H3" s="3"/>
    </row>
    <row r="4" spans="1:8" ht="15">
      <c r="A4" s="5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15">
      <c r="A5" s="7" t="s">
        <v>1</v>
      </c>
      <c r="B5" s="8">
        <v>95</v>
      </c>
      <c r="C5" s="8">
        <v>420</v>
      </c>
      <c r="D5" s="8">
        <v>5</v>
      </c>
      <c r="E5" s="8">
        <v>150</v>
      </c>
      <c r="F5" s="8">
        <v>20</v>
      </c>
      <c r="G5" s="9">
        <v>750</v>
      </c>
      <c r="H5" s="10">
        <v>0.2</v>
      </c>
    </row>
    <row r="6" spans="1:8" ht="15">
      <c r="A6" s="7"/>
      <c r="B6" s="8"/>
      <c r="C6" s="8"/>
      <c r="D6" s="8"/>
      <c r="E6" s="8"/>
      <c r="F6" s="8"/>
      <c r="G6" s="9"/>
      <c r="H6" s="10"/>
    </row>
    <row r="7" spans="1:8" ht="15">
      <c r="A7" s="7"/>
      <c r="B7" s="55"/>
      <c r="C7" s="56"/>
      <c r="D7" s="8"/>
      <c r="E7" s="8"/>
      <c r="F7" s="8"/>
      <c r="G7" s="9"/>
      <c r="H7" s="10"/>
    </row>
    <row r="8" spans="1:8" ht="15">
      <c r="A8" s="7"/>
      <c r="B8" s="48"/>
      <c r="C8" s="48"/>
      <c r="D8" s="48"/>
      <c r="E8" s="48"/>
      <c r="F8" s="48"/>
      <c r="G8" s="9"/>
      <c r="H8" s="10"/>
    </row>
    <row r="9" spans="1:8" ht="15">
      <c r="A9" s="6"/>
      <c r="B9" s="11" t="s">
        <v>16</v>
      </c>
      <c r="C9" s="6" t="s">
        <v>17</v>
      </c>
      <c r="D9" s="12" t="s">
        <v>18</v>
      </c>
      <c r="E9" s="6" t="s">
        <v>19</v>
      </c>
      <c r="F9" s="6" t="s">
        <v>20</v>
      </c>
      <c r="G9" s="6" t="s">
        <v>21</v>
      </c>
      <c r="H9" s="12" t="s">
        <v>22</v>
      </c>
    </row>
    <row r="10" spans="1:8" ht="15">
      <c r="A10" s="13" t="s">
        <v>23</v>
      </c>
      <c r="B10" s="14"/>
      <c r="C10" s="15"/>
      <c r="D10" s="16"/>
      <c r="E10" s="17"/>
      <c r="F10" s="17"/>
      <c r="G10" s="17"/>
      <c r="H10" s="18" t="e">
        <f>(F10*1000)/E10</f>
        <v>#DIV/0!</v>
      </c>
    </row>
    <row r="11" spans="1:8" ht="15">
      <c r="A11" s="13" t="s">
        <v>24</v>
      </c>
      <c r="B11" s="14"/>
      <c r="C11" s="15"/>
      <c r="D11" s="16"/>
      <c r="E11" s="17"/>
      <c r="F11" s="17"/>
      <c r="G11" s="17"/>
      <c r="H11" s="18" t="e">
        <f>(F11*1000)/E11</f>
        <v>#DIV/0!</v>
      </c>
    </row>
    <row r="12" spans="1:8" ht="15">
      <c r="A12" s="13" t="s">
        <v>25</v>
      </c>
      <c r="B12" s="14"/>
      <c r="C12" s="15"/>
      <c r="D12" s="16"/>
      <c r="E12" s="17"/>
      <c r="F12" s="17"/>
      <c r="G12" s="17"/>
      <c r="H12" s="18" t="e">
        <f>(F12*1000)/E12</f>
        <v>#DIV/0!</v>
      </c>
    </row>
    <row r="13" spans="1:8" ht="15">
      <c r="A13" s="13" t="s">
        <v>26</v>
      </c>
      <c r="B13" s="14"/>
      <c r="C13" s="15"/>
      <c r="D13" s="16"/>
      <c r="E13" s="17"/>
      <c r="F13" s="17"/>
      <c r="G13" s="17"/>
      <c r="H13" s="18" t="e">
        <f>(F13*1000)/E13</f>
        <v>#DIV/0!</v>
      </c>
    </row>
    <row r="14" spans="1:8" ht="15">
      <c r="A14" s="13" t="s">
        <v>27</v>
      </c>
      <c r="B14" s="14"/>
      <c r="C14" s="15"/>
      <c r="D14" s="16"/>
      <c r="E14" s="17"/>
      <c r="F14" s="17"/>
      <c r="G14" s="17"/>
      <c r="H14" s="18" t="e">
        <f>(F14*1000)/E14</f>
        <v>#DIV/0!</v>
      </c>
    </row>
    <row r="15" spans="1:8" ht="15">
      <c r="A15" s="13"/>
      <c r="B15" s="14"/>
      <c r="C15" s="15"/>
      <c r="D15" s="16"/>
      <c r="E15" s="17"/>
      <c r="F15" s="17"/>
      <c r="G15" s="17"/>
      <c r="H15" s="18"/>
    </row>
    <row r="16" spans="1:8" ht="15">
      <c r="A16" s="13"/>
      <c r="B16" s="19"/>
      <c r="C16" s="15"/>
      <c r="D16" s="17">
        <f>SUM(D10:D15)</f>
        <v>0</v>
      </c>
      <c r="E16" s="17"/>
      <c r="F16" s="20"/>
      <c r="G16" s="17"/>
      <c r="H16" s="18" t="e">
        <f>SUM(H10:H15)</f>
        <v>#DIV/0!</v>
      </c>
    </row>
    <row r="17" spans="1:8" ht="15">
      <c r="A17" s="51" t="s">
        <v>28</v>
      </c>
      <c r="B17" s="51"/>
      <c r="C17" s="51"/>
      <c r="D17" s="51"/>
      <c r="E17" s="51"/>
      <c r="F17" s="51"/>
      <c r="G17" s="51"/>
      <c r="H17" s="51"/>
    </row>
    <row r="18" spans="1:8" ht="15">
      <c r="A18" s="61" t="s">
        <v>29</v>
      </c>
      <c r="B18" s="62"/>
      <c r="C18" s="63"/>
      <c r="D18" s="63"/>
      <c r="E18" s="63"/>
      <c r="F18" s="63"/>
      <c r="G18" s="21" t="s">
        <v>30</v>
      </c>
      <c r="H18" s="22"/>
    </row>
    <row r="19" spans="1:8" ht="15">
      <c r="A19" s="57" t="s">
        <v>31</v>
      </c>
      <c r="B19" s="58"/>
      <c r="C19" s="59"/>
      <c r="D19" s="59"/>
      <c r="E19" s="59"/>
      <c r="F19" s="59"/>
      <c r="G19" s="59"/>
      <c r="H19" s="59"/>
    </row>
    <row r="20" spans="1:8" ht="15">
      <c r="A20" s="57" t="s">
        <v>32</v>
      </c>
      <c r="B20" s="58"/>
      <c r="C20" s="59"/>
      <c r="D20" s="59"/>
      <c r="E20" s="59"/>
      <c r="F20" s="59"/>
      <c r="G20" s="59"/>
      <c r="H20" s="59"/>
    </row>
    <row r="21" spans="1:8" ht="15">
      <c r="A21" s="57" t="s">
        <v>33</v>
      </c>
      <c r="B21" s="58"/>
      <c r="C21" s="59"/>
      <c r="D21" s="59"/>
      <c r="E21" s="59"/>
      <c r="F21" s="59"/>
      <c r="G21" s="59"/>
      <c r="H21" s="59"/>
    </row>
    <row r="22" spans="1:8" ht="15">
      <c r="A22" s="57" t="s">
        <v>34</v>
      </c>
      <c r="B22" s="58"/>
      <c r="C22" s="60"/>
      <c r="D22" s="59"/>
      <c r="E22" s="59"/>
      <c r="F22" s="59"/>
      <c r="G22" s="59"/>
      <c r="H22" s="59"/>
    </row>
  </sheetData>
  <sheetProtection/>
  <mergeCells count="15">
    <mergeCell ref="A22:B22"/>
    <mergeCell ref="C22:H22"/>
    <mergeCell ref="A18:B18"/>
    <mergeCell ref="C18:F18"/>
    <mergeCell ref="A19:B19"/>
    <mergeCell ref="C19:H19"/>
    <mergeCell ref="A20:B20"/>
    <mergeCell ref="C20:H20"/>
    <mergeCell ref="A17:H17"/>
    <mergeCell ref="A1:H1"/>
    <mergeCell ref="C3:D3"/>
    <mergeCell ref="E3:F3"/>
    <mergeCell ref="B7:C7"/>
    <mergeCell ref="A21:B21"/>
    <mergeCell ref="C21:H21"/>
  </mergeCells>
  <conditionalFormatting sqref="D10:D14">
    <cfRule type="cellIs" priority="5" dxfId="0" operator="between">
      <formula>$B$5</formula>
      <formula>$C$5</formula>
    </cfRule>
  </conditionalFormatting>
  <conditionalFormatting sqref="E10:E14">
    <cfRule type="cellIs" priority="4" dxfId="0" operator="greaterThan">
      <formula>$E$5</formula>
    </cfRule>
  </conditionalFormatting>
  <conditionalFormatting sqref="G10:G14">
    <cfRule type="cellIs" priority="3" dxfId="0" operator="greaterThan">
      <formula>$F$5</formula>
    </cfRule>
  </conditionalFormatting>
  <conditionalFormatting sqref="D16">
    <cfRule type="cellIs" priority="2" dxfId="0" operator="greaterThan">
      <formula>$G$5</formula>
    </cfRule>
  </conditionalFormatting>
  <conditionalFormatting sqref="B10:B14">
    <cfRule type="cellIs" priority="1" dxfId="0" operator="between">
      <formula>43831</formula>
      <formula>44180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36" sqref="C36"/>
    </sheetView>
  </sheetViews>
  <sheetFormatPr defaultColWidth="11.421875" defaultRowHeight="15"/>
  <cols>
    <col min="1" max="1" width="10.7109375" style="1" bestFit="1" customWidth="1"/>
    <col min="2" max="2" width="11.7109375" style="1" customWidth="1"/>
    <col min="3" max="3" width="16.00390625" style="1" customWidth="1"/>
    <col min="4" max="4" width="10.8515625" style="1" customWidth="1"/>
    <col min="5" max="5" width="12.00390625" style="1" bestFit="1" customWidth="1"/>
    <col min="6" max="6" width="9.8515625" style="1" bestFit="1" customWidth="1"/>
    <col min="7" max="7" width="12.00390625" style="1" bestFit="1" customWidth="1"/>
    <col min="8" max="8" width="10.00390625" style="1" customWidth="1"/>
    <col min="9" max="16384" width="11.421875" style="1" customWidth="1"/>
  </cols>
  <sheetData>
    <row r="1" spans="1:8" ht="26.25" customHeight="1">
      <c r="A1" s="52" t="s">
        <v>55</v>
      </c>
      <c r="B1" s="64"/>
      <c r="C1" s="64"/>
      <c r="D1" s="64"/>
      <c r="E1" s="64"/>
      <c r="F1" s="64"/>
      <c r="G1" s="64"/>
      <c r="H1" s="65"/>
    </row>
    <row r="2" ht="11.25" customHeight="1"/>
    <row r="3" spans="1:8" ht="42.75" customHeight="1">
      <c r="A3" s="2" t="s">
        <v>0</v>
      </c>
      <c r="B3" s="3" t="s">
        <v>35</v>
      </c>
      <c r="C3" s="53" t="s">
        <v>2</v>
      </c>
      <c r="D3" s="53"/>
      <c r="E3" s="66"/>
      <c r="F3" s="66"/>
      <c r="G3" s="4" t="s">
        <v>3</v>
      </c>
      <c r="H3" s="23"/>
    </row>
    <row r="4" spans="1:8" ht="15">
      <c r="A4" s="5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15" customHeight="1">
      <c r="A5" s="7"/>
      <c r="B5" s="8"/>
      <c r="C5" s="8"/>
      <c r="D5" s="8"/>
      <c r="E5" s="8"/>
      <c r="F5" s="8"/>
      <c r="G5" s="9"/>
      <c r="H5" s="10"/>
    </row>
    <row r="6" spans="1:8" ht="15">
      <c r="A6" s="7" t="s">
        <v>11</v>
      </c>
      <c r="B6" s="8">
        <v>285</v>
      </c>
      <c r="C6" s="8">
        <v>630</v>
      </c>
      <c r="D6" s="8">
        <v>4</v>
      </c>
      <c r="E6" s="8">
        <v>150</v>
      </c>
      <c r="F6" s="8">
        <v>20</v>
      </c>
      <c r="G6" s="9">
        <v>1400</v>
      </c>
      <c r="H6" s="10">
        <v>0.2</v>
      </c>
    </row>
    <row r="7" spans="1:8" ht="15">
      <c r="A7" s="7"/>
      <c r="B7" s="55"/>
      <c r="C7" s="56"/>
      <c r="D7" s="8"/>
      <c r="E7" s="8"/>
      <c r="F7" s="8"/>
      <c r="G7" s="9"/>
      <c r="H7" s="10"/>
    </row>
    <row r="8" spans="1:8" ht="15">
      <c r="A8" s="7"/>
      <c r="B8" s="48"/>
      <c r="C8" s="48"/>
      <c r="D8" s="48"/>
      <c r="E8" s="48"/>
      <c r="F8" s="48"/>
      <c r="G8" s="9"/>
      <c r="H8" s="10"/>
    </row>
    <row r="9" spans="1:8" ht="15">
      <c r="A9" s="6"/>
      <c r="B9" s="11" t="s">
        <v>16</v>
      </c>
      <c r="C9" s="6" t="s">
        <v>17</v>
      </c>
      <c r="D9" s="12" t="s">
        <v>18</v>
      </c>
      <c r="E9" s="6" t="s">
        <v>19</v>
      </c>
      <c r="F9" s="6" t="s">
        <v>20</v>
      </c>
      <c r="G9" s="6" t="s">
        <v>21</v>
      </c>
      <c r="H9" s="12" t="s">
        <v>22</v>
      </c>
    </row>
    <row r="10" spans="1:8" ht="15">
      <c r="A10" s="13" t="s">
        <v>23</v>
      </c>
      <c r="B10" s="14"/>
      <c r="C10" s="15"/>
      <c r="D10" s="16"/>
      <c r="E10" s="17"/>
      <c r="F10" s="17"/>
      <c r="G10" s="17"/>
      <c r="H10" s="18" t="e">
        <f>(F10*1000)/E10</f>
        <v>#DIV/0!</v>
      </c>
    </row>
    <row r="11" spans="1:8" ht="15">
      <c r="A11" s="13" t="s">
        <v>24</v>
      </c>
      <c r="B11" s="14"/>
      <c r="C11" s="15"/>
      <c r="D11" s="16"/>
      <c r="E11" s="17"/>
      <c r="F11" s="17"/>
      <c r="G11" s="17"/>
      <c r="H11" s="18" t="e">
        <f>(F11*1000)/E11</f>
        <v>#DIV/0!</v>
      </c>
    </row>
    <row r="12" spans="1:8" ht="15">
      <c r="A12" s="13" t="s">
        <v>25</v>
      </c>
      <c r="B12" s="14"/>
      <c r="C12" s="15"/>
      <c r="D12" s="16"/>
      <c r="E12" s="17"/>
      <c r="F12" s="17"/>
      <c r="G12" s="17"/>
      <c r="H12" s="18" t="e">
        <f>(F12*1000)/E12</f>
        <v>#DIV/0!</v>
      </c>
    </row>
    <row r="13" spans="1:8" ht="15">
      <c r="A13" s="13" t="s">
        <v>26</v>
      </c>
      <c r="B13" s="14"/>
      <c r="C13" s="15"/>
      <c r="D13" s="16"/>
      <c r="E13" s="17"/>
      <c r="F13" s="17"/>
      <c r="G13" s="17"/>
      <c r="H13" s="18" t="e">
        <f>(F13*1000)/E13</f>
        <v>#DIV/0!</v>
      </c>
    </row>
    <row r="14" spans="1:8" ht="15">
      <c r="A14" s="13"/>
      <c r="B14" s="14"/>
      <c r="C14" s="15"/>
      <c r="D14" s="16"/>
      <c r="E14" s="17"/>
      <c r="F14" s="17"/>
      <c r="G14" s="17"/>
      <c r="H14" s="18"/>
    </row>
    <row r="15" spans="1:8" ht="15">
      <c r="A15" s="13"/>
      <c r="B15" s="14"/>
      <c r="C15" s="15"/>
      <c r="D15" s="16"/>
      <c r="E15" s="17"/>
      <c r="F15" s="17"/>
      <c r="G15" s="17"/>
      <c r="H15" s="18"/>
    </row>
    <row r="16" spans="1:8" ht="15">
      <c r="A16" s="13"/>
      <c r="B16" s="19"/>
      <c r="C16" s="15"/>
      <c r="D16" s="17">
        <f>SUM(D10:D15)</f>
        <v>0</v>
      </c>
      <c r="E16" s="17"/>
      <c r="F16" s="20"/>
      <c r="G16" s="17"/>
      <c r="H16" s="18" t="e">
        <f>SUM(H10:H15)</f>
        <v>#DIV/0!</v>
      </c>
    </row>
    <row r="17" spans="1:8" ht="15">
      <c r="A17" s="51" t="s">
        <v>28</v>
      </c>
      <c r="B17" s="51"/>
      <c r="C17" s="51"/>
      <c r="D17" s="51"/>
      <c r="E17" s="51"/>
      <c r="F17" s="51"/>
      <c r="G17" s="51"/>
      <c r="H17" s="51"/>
    </row>
    <row r="18" spans="1:8" ht="15">
      <c r="A18" s="61" t="s">
        <v>29</v>
      </c>
      <c r="B18" s="62"/>
      <c r="C18" s="63"/>
      <c r="D18" s="63"/>
      <c r="E18" s="63"/>
      <c r="F18" s="63"/>
      <c r="G18" s="21" t="s">
        <v>30</v>
      </c>
      <c r="H18" s="22"/>
    </row>
    <row r="19" spans="1:8" ht="15">
      <c r="A19" s="57" t="s">
        <v>31</v>
      </c>
      <c r="B19" s="58"/>
      <c r="C19" s="59"/>
      <c r="D19" s="59"/>
      <c r="E19" s="59"/>
      <c r="F19" s="59"/>
      <c r="G19" s="59"/>
      <c r="H19" s="59"/>
    </row>
    <row r="20" spans="1:8" ht="15">
      <c r="A20" s="57" t="s">
        <v>32</v>
      </c>
      <c r="B20" s="58"/>
      <c r="C20" s="59"/>
      <c r="D20" s="59"/>
      <c r="E20" s="59"/>
      <c r="F20" s="59"/>
      <c r="G20" s="59"/>
      <c r="H20" s="59"/>
    </row>
    <row r="21" spans="1:8" ht="15">
      <c r="A21" s="57" t="s">
        <v>33</v>
      </c>
      <c r="B21" s="58"/>
      <c r="C21" s="59"/>
      <c r="D21" s="59"/>
      <c r="E21" s="59"/>
      <c r="F21" s="59"/>
      <c r="G21" s="59"/>
      <c r="H21" s="59"/>
    </row>
    <row r="22" spans="1:8" ht="15">
      <c r="A22" s="57" t="s">
        <v>34</v>
      </c>
      <c r="B22" s="58"/>
      <c r="C22" s="59"/>
      <c r="D22" s="59"/>
      <c r="E22" s="59"/>
      <c r="F22" s="59"/>
      <c r="G22" s="59"/>
      <c r="H22" s="59"/>
    </row>
  </sheetData>
  <sheetProtection/>
  <mergeCells count="15">
    <mergeCell ref="A22:B22"/>
    <mergeCell ref="C22:H22"/>
    <mergeCell ref="A18:B18"/>
    <mergeCell ref="C18:F18"/>
    <mergeCell ref="A19:B19"/>
    <mergeCell ref="C19:H19"/>
    <mergeCell ref="A20:B20"/>
    <mergeCell ref="C20:H20"/>
    <mergeCell ref="A17:H17"/>
    <mergeCell ref="A1:H1"/>
    <mergeCell ref="C3:D3"/>
    <mergeCell ref="E3:F3"/>
    <mergeCell ref="B7:C7"/>
    <mergeCell ref="A21:B21"/>
    <mergeCell ref="C21:H21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10.7109375" style="1" bestFit="1" customWidth="1"/>
    <col min="2" max="2" width="11.7109375" style="1" customWidth="1"/>
    <col min="3" max="3" width="11.57421875" style="1" bestFit="1" customWidth="1"/>
    <col min="4" max="4" width="13.28125" style="1" customWidth="1"/>
    <col min="5" max="6" width="8.7109375" style="1" customWidth="1"/>
    <col min="7" max="7" width="12.00390625" style="1" bestFit="1" customWidth="1"/>
    <col min="8" max="8" width="10.00390625" style="1" customWidth="1"/>
    <col min="9" max="16384" width="11.421875" style="1" customWidth="1"/>
  </cols>
  <sheetData>
    <row r="1" spans="1:8" ht="26.25" customHeight="1">
      <c r="A1" s="52" t="s">
        <v>55</v>
      </c>
      <c r="B1" s="52"/>
      <c r="C1" s="52"/>
      <c r="D1" s="52"/>
      <c r="E1" s="52"/>
      <c r="F1" s="52"/>
      <c r="G1" s="52"/>
      <c r="H1" s="52"/>
    </row>
    <row r="2" ht="11.25" customHeight="1"/>
    <row r="3" spans="1:8" ht="42.75">
      <c r="A3" s="2" t="s">
        <v>0</v>
      </c>
      <c r="B3" s="3" t="s">
        <v>36</v>
      </c>
      <c r="C3" s="53" t="s">
        <v>2</v>
      </c>
      <c r="D3" s="53"/>
      <c r="E3" s="54"/>
      <c r="F3" s="54"/>
      <c r="G3" s="4" t="s">
        <v>3</v>
      </c>
      <c r="H3" s="3"/>
    </row>
    <row r="4" spans="1:8" ht="15">
      <c r="A4" s="5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15">
      <c r="A5" s="7"/>
      <c r="B5" s="8"/>
      <c r="C5" s="8"/>
      <c r="D5" s="8"/>
      <c r="E5" s="8"/>
      <c r="F5" s="8"/>
      <c r="G5" s="9"/>
      <c r="H5" s="10"/>
    </row>
    <row r="6" spans="1:8" ht="15">
      <c r="A6" s="7"/>
      <c r="B6" s="8"/>
      <c r="C6" s="8"/>
      <c r="D6" s="8"/>
      <c r="E6" s="8"/>
      <c r="F6" s="8"/>
      <c r="G6" s="9"/>
      <c r="H6" s="10"/>
    </row>
    <row r="7" spans="1:8" ht="15">
      <c r="A7" s="7" t="s">
        <v>12</v>
      </c>
      <c r="B7" s="55" t="s">
        <v>13</v>
      </c>
      <c r="C7" s="56"/>
      <c r="D7" s="8">
        <v>3</v>
      </c>
      <c r="E7" s="8">
        <v>150</v>
      </c>
      <c r="F7" s="8">
        <v>20</v>
      </c>
      <c r="G7" s="9">
        <v>1500</v>
      </c>
      <c r="H7" s="10">
        <v>0.2</v>
      </c>
    </row>
    <row r="8" spans="1:8" ht="15">
      <c r="A8" s="7"/>
      <c r="B8" s="48"/>
      <c r="C8" s="48"/>
      <c r="D8" s="48"/>
      <c r="E8" s="48"/>
      <c r="F8" s="48"/>
      <c r="G8" s="9"/>
      <c r="H8" s="10"/>
    </row>
    <row r="9" spans="1:8" ht="15">
      <c r="A9" s="6"/>
      <c r="B9" s="11" t="s">
        <v>16</v>
      </c>
      <c r="C9" s="6" t="s">
        <v>17</v>
      </c>
      <c r="D9" s="12" t="s">
        <v>18</v>
      </c>
      <c r="E9" s="6" t="s">
        <v>19</v>
      </c>
      <c r="F9" s="6" t="s">
        <v>20</v>
      </c>
      <c r="G9" s="6" t="s">
        <v>21</v>
      </c>
      <c r="H9" s="12" t="s">
        <v>22</v>
      </c>
    </row>
    <row r="10" spans="1:8" ht="15">
      <c r="A10" s="13" t="s">
        <v>23</v>
      </c>
      <c r="B10" s="14"/>
      <c r="C10" s="15"/>
      <c r="D10" s="16"/>
      <c r="E10" s="17"/>
      <c r="F10" s="17"/>
      <c r="G10" s="17"/>
      <c r="H10" s="18" t="e">
        <f>(F10*1000)/E10</f>
        <v>#DIV/0!</v>
      </c>
    </row>
    <row r="11" spans="1:8" ht="15">
      <c r="A11" s="13" t="s">
        <v>24</v>
      </c>
      <c r="B11" s="14"/>
      <c r="C11" s="15"/>
      <c r="D11" s="16"/>
      <c r="E11" s="17"/>
      <c r="F11" s="17"/>
      <c r="G11" s="17"/>
      <c r="H11" s="18" t="e">
        <f>(F11*1000)/E11</f>
        <v>#DIV/0!</v>
      </c>
    </row>
    <row r="12" spans="1:8" ht="15">
      <c r="A12" s="13" t="s">
        <v>25</v>
      </c>
      <c r="B12" s="14"/>
      <c r="C12" s="15"/>
      <c r="D12" s="16"/>
      <c r="E12" s="17"/>
      <c r="F12" s="17"/>
      <c r="G12" s="17"/>
      <c r="H12" s="18" t="e">
        <f>(F12*1000)/E12</f>
        <v>#DIV/0!</v>
      </c>
    </row>
    <row r="13" spans="1:8" ht="15">
      <c r="A13" s="13"/>
      <c r="B13" s="14"/>
      <c r="C13" s="15"/>
      <c r="D13" s="16"/>
      <c r="E13" s="17"/>
      <c r="F13" s="17"/>
      <c r="G13" s="17"/>
      <c r="H13" s="18"/>
    </row>
    <row r="14" spans="1:8" ht="15">
      <c r="A14" s="13"/>
      <c r="B14" s="14"/>
      <c r="C14" s="15"/>
      <c r="D14" s="16"/>
      <c r="E14" s="17"/>
      <c r="F14" s="17"/>
      <c r="G14" s="17"/>
      <c r="H14" s="18"/>
    </row>
    <row r="15" spans="1:8" ht="15">
      <c r="A15" s="13"/>
      <c r="B15" s="14"/>
      <c r="C15" s="15"/>
      <c r="D15" s="16"/>
      <c r="E15" s="17"/>
      <c r="F15" s="17"/>
      <c r="G15" s="17"/>
      <c r="H15" s="18"/>
    </row>
    <row r="16" spans="1:8" ht="15">
      <c r="A16" s="13"/>
      <c r="B16" s="19"/>
      <c r="C16" s="15"/>
      <c r="D16" s="17">
        <f>SUM(D10:D15)</f>
        <v>0</v>
      </c>
      <c r="E16" s="17"/>
      <c r="F16" s="20"/>
      <c r="G16" s="17"/>
      <c r="H16" s="18" t="e">
        <f>SUM(H10:H15)</f>
        <v>#DIV/0!</v>
      </c>
    </row>
    <row r="17" spans="1:8" ht="15">
      <c r="A17" s="51" t="s">
        <v>28</v>
      </c>
      <c r="B17" s="51"/>
      <c r="C17" s="51"/>
      <c r="D17" s="51"/>
      <c r="E17" s="51"/>
      <c r="F17" s="51"/>
      <c r="G17" s="51"/>
      <c r="H17" s="51"/>
    </row>
    <row r="18" spans="1:8" ht="15">
      <c r="A18" s="61" t="s">
        <v>29</v>
      </c>
      <c r="B18" s="62"/>
      <c r="C18" s="63"/>
      <c r="D18" s="63"/>
      <c r="E18" s="63"/>
      <c r="F18" s="63"/>
      <c r="G18" s="21" t="s">
        <v>30</v>
      </c>
      <c r="H18" s="22"/>
    </row>
    <row r="19" spans="1:8" ht="15">
      <c r="A19" s="57" t="s">
        <v>31</v>
      </c>
      <c r="B19" s="58"/>
      <c r="C19" s="59"/>
      <c r="D19" s="59"/>
      <c r="E19" s="59"/>
      <c r="F19" s="59"/>
      <c r="G19" s="59"/>
      <c r="H19" s="59"/>
    </row>
    <row r="20" spans="1:8" ht="15">
      <c r="A20" s="57" t="s">
        <v>32</v>
      </c>
      <c r="B20" s="58"/>
      <c r="C20" s="59"/>
      <c r="D20" s="59"/>
      <c r="E20" s="59"/>
      <c r="F20" s="59"/>
      <c r="G20" s="59"/>
      <c r="H20" s="59"/>
    </row>
    <row r="21" spans="1:8" ht="15">
      <c r="A21" s="57" t="s">
        <v>33</v>
      </c>
      <c r="B21" s="58"/>
      <c r="C21" s="59"/>
      <c r="D21" s="59"/>
      <c r="E21" s="59"/>
      <c r="F21" s="59"/>
      <c r="G21" s="59"/>
      <c r="H21" s="59"/>
    </row>
    <row r="22" spans="1:8" ht="15">
      <c r="A22" s="57" t="s">
        <v>34</v>
      </c>
      <c r="B22" s="58"/>
      <c r="C22" s="60"/>
      <c r="D22" s="59"/>
      <c r="E22" s="59"/>
      <c r="F22" s="59"/>
      <c r="G22" s="59"/>
      <c r="H22" s="59"/>
    </row>
  </sheetData>
  <sheetProtection/>
  <mergeCells count="15">
    <mergeCell ref="A22:B22"/>
    <mergeCell ref="C22:H22"/>
    <mergeCell ref="A18:B18"/>
    <mergeCell ref="C18:F18"/>
    <mergeCell ref="A19:B19"/>
    <mergeCell ref="C19:H19"/>
    <mergeCell ref="A20:B20"/>
    <mergeCell ref="C20:H20"/>
    <mergeCell ref="A17:H17"/>
    <mergeCell ref="A1:H1"/>
    <mergeCell ref="C3:D3"/>
    <mergeCell ref="E3:F3"/>
    <mergeCell ref="B7:C7"/>
    <mergeCell ref="A21:B21"/>
    <mergeCell ref="C21:H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1" sqref="A1:H1"/>
    </sheetView>
  </sheetViews>
  <sheetFormatPr defaultColWidth="10.7109375" defaultRowHeight="15"/>
  <cols>
    <col min="1" max="1" width="10.7109375" style="1" bestFit="1" customWidth="1"/>
    <col min="2" max="2" width="11.7109375" style="1" customWidth="1"/>
    <col min="3" max="3" width="17.421875" style="1" bestFit="1" customWidth="1"/>
    <col min="4" max="4" width="10.8515625" style="1" customWidth="1"/>
    <col min="5" max="5" width="12.00390625" style="1" bestFit="1" customWidth="1"/>
    <col min="6" max="6" width="9.8515625" style="1" bestFit="1" customWidth="1"/>
    <col min="7" max="7" width="12.00390625" style="1" bestFit="1" customWidth="1"/>
    <col min="8" max="8" width="10.00390625" style="1" customWidth="1"/>
    <col min="9" max="255" width="11.421875" style="1" customWidth="1"/>
    <col min="256" max="16384" width="10.7109375" style="1" bestFit="1" customWidth="1"/>
  </cols>
  <sheetData>
    <row r="1" spans="1:8" ht="26.25" customHeight="1">
      <c r="A1" s="52" t="s">
        <v>55</v>
      </c>
      <c r="B1" s="64"/>
      <c r="C1" s="64"/>
      <c r="D1" s="64"/>
      <c r="E1" s="64"/>
      <c r="F1" s="64"/>
      <c r="G1" s="64"/>
      <c r="H1" s="65"/>
    </row>
    <row r="2" ht="11.25" customHeight="1"/>
    <row r="3" spans="1:8" ht="42.75">
      <c r="A3" s="2" t="s">
        <v>0</v>
      </c>
      <c r="B3" s="23" t="s">
        <v>14</v>
      </c>
      <c r="C3" s="53" t="s">
        <v>2</v>
      </c>
      <c r="D3" s="53"/>
      <c r="E3" s="66"/>
      <c r="F3" s="66"/>
      <c r="G3" s="4" t="s">
        <v>3</v>
      </c>
      <c r="H3" s="3"/>
    </row>
    <row r="4" spans="1:8" ht="15">
      <c r="A4" s="5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15">
      <c r="A5" s="7"/>
      <c r="B5" s="8"/>
      <c r="C5" s="8"/>
      <c r="D5" s="8"/>
      <c r="E5" s="8"/>
      <c r="F5" s="8"/>
      <c r="G5" s="9"/>
      <c r="H5" s="10"/>
    </row>
    <row r="6" spans="1:8" ht="15">
      <c r="A6" s="7"/>
      <c r="B6" s="8"/>
      <c r="C6" s="8"/>
      <c r="D6" s="8"/>
      <c r="E6" s="8"/>
      <c r="F6" s="8"/>
      <c r="G6" s="9"/>
      <c r="H6" s="10"/>
    </row>
    <row r="7" spans="1:8" ht="15">
      <c r="A7" s="7"/>
      <c r="B7" s="55"/>
      <c r="C7" s="56"/>
      <c r="D7" s="8"/>
      <c r="E7" s="8"/>
      <c r="F7" s="8"/>
      <c r="G7" s="9"/>
      <c r="H7" s="10"/>
    </row>
    <row r="8" spans="1:8" ht="15">
      <c r="A8" s="7" t="s">
        <v>14</v>
      </c>
      <c r="B8" s="48">
        <v>665</v>
      </c>
      <c r="C8" s="48">
        <v>945</v>
      </c>
      <c r="D8" s="8">
        <v>2</v>
      </c>
      <c r="E8" s="8">
        <v>150</v>
      </c>
      <c r="F8" s="8">
        <v>20</v>
      </c>
      <c r="G8" s="9">
        <v>1400</v>
      </c>
      <c r="H8" s="10">
        <v>0.2</v>
      </c>
    </row>
    <row r="9" spans="1:8" ht="15">
      <c r="A9" s="6"/>
      <c r="B9" s="11" t="s">
        <v>16</v>
      </c>
      <c r="C9" s="6" t="s">
        <v>17</v>
      </c>
      <c r="D9" s="12" t="s">
        <v>18</v>
      </c>
      <c r="E9" s="6" t="s">
        <v>19</v>
      </c>
      <c r="F9" s="6" t="s">
        <v>20</v>
      </c>
      <c r="G9" s="6" t="s">
        <v>21</v>
      </c>
      <c r="H9" s="12" t="s">
        <v>22</v>
      </c>
    </row>
    <row r="10" spans="1:8" ht="15">
      <c r="A10" s="13" t="s">
        <v>23</v>
      </c>
      <c r="B10" s="14"/>
      <c r="C10" s="15"/>
      <c r="D10" s="16"/>
      <c r="E10" s="17"/>
      <c r="F10" s="17"/>
      <c r="G10" s="17"/>
      <c r="H10" s="18" t="e">
        <f>(F10*1000)/E10</f>
        <v>#DIV/0!</v>
      </c>
    </row>
    <row r="11" spans="1:8" ht="15">
      <c r="A11" s="13" t="s">
        <v>24</v>
      </c>
      <c r="B11" s="14"/>
      <c r="C11" s="15"/>
      <c r="D11" s="16"/>
      <c r="E11" s="17"/>
      <c r="F11" s="17"/>
      <c r="G11" s="17"/>
      <c r="H11" s="18" t="e">
        <f>(F11*1000)/E11</f>
        <v>#DIV/0!</v>
      </c>
    </row>
    <row r="12" spans="1:8" ht="15" hidden="1">
      <c r="A12" s="13" t="s">
        <v>25</v>
      </c>
      <c r="B12" s="14"/>
      <c r="C12" s="15"/>
      <c r="D12" s="16"/>
      <c r="E12" s="17">
        <v>1</v>
      </c>
      <c r="F12" s="17"/>
      <c r="G12" s="17"/>
      <c r="H12" s="18">
        <f>(F12*1000)/E12</f>
        <v>0</v>
      </c>
    </row>
    <row r="13" spans="1:8" ht="15" hidden="1">
      <c r="A13" s="13" t="s">
        <v>26</v>
      </c>
      <c r="B13" s="14"/>
      <c r="C13" s="15"/>
      <c r="D13" s="16"/>
      <c r="E13" s="17">
        <v>1</v>
      </c>
      <c r="F13" s="17"/>
      <c r="G13" s="17"/>
      <c r="H13" s="18">
        <f>(F13*1000)/E13</f>
        <v>0</v>
      </c>
    </row>
    <row r="14" spans="1:8" ht="15" hidden="1">
      <c r="A14" s="13" t="s">
        <v>27</v>
      </c>
      <c r="B14" s="14"/>
      <c r="C14" s="15"/>
      <c r="D14" s="16"/>
      <c r="E14" s="17">
        <v>1</v>
      </c>
      <c r="F14" s="17"/>
      <c r="G14" s="17"/>
      <c r="H14" s="18">
        <f>(F14*1000)/E14</f>
        <v>0</v>
      </c>
    </row>
    <row r="15" spans="1:8" ht="15" hidden="1">
      <c r="A15" s="13"/>
      <c r="B15" s="14"/>
      <c r="C15" s="15"/>
      <c r="D15" s="16"/>
      <c r="E15" s="17"/>
      <c r="F15" s="17"/>
      <c r="G15" s="17"/>
      <c r="H15" s="18"/>
    </row>
    <row r="16" spans="1:8" ht="15">
      <c r="A16" s="13"/>
      <c r="B16" s="19"/>
      <c r="C16" s="15"/>
      <c r="D16" s="17">
        <f>SUM(D10:D15)</f>
        <v>0</v>
      </c>
      <c r="E16" s="17"/>
      <c r="F16" s="20"/>
      <c r="G16" s="17"/>
      <c r="H16" s="25" t="e">
        <f>SUM(H10:H15)</f>
        <v>#DIV/0!</v>
      </c>
    </row>
    <row r="17" spans="1:8" ht="15">
      <c r="A17" s="51" t="s">
        <v>28</v>
      </c>
      <c r="B17" s="51"/>
      <c r="C17" s="51"/>
      <c r="D17" s="51"/>
      <c r="E17" s="51"/>
      <c r="F17" s="51"/>
      <c r="G17" s="51"/>
      <c r="H17" s="51"/>
    </row>
    <row r="18" spans="1:8" ht="15">
      <c r="A18" s="61" t="s">
        <v>29</v>
      </c>
      <c r="B18" s="62"/>
      <c r="C18" s="63"/>
      <c r="D18" s="63"/>
      <c r="E18" s="63"/>
      <c r="F18" s="63"/>
      <c r="G18" s="21" t="s">
        <v>30</v>
      </c>
      <c r="H18" s="22"/>
    </row>
    <row r="19" spans="1:8" ht="15">
      <c r="A19" s="57" t="s">
        <v>31</v>
      </c>
      <c r="B19" s="58"/>
      <c r="C19" s="59"/>
      <c r="D19" s="59"/>
      <c r="E19" s="59"/>
      <c r="F19" s="59"/>
      <c r="G19" s="59"/>
      <c r="H19" s="59"/>
    </row>
    <row r="20" spans="1:8" ht="15">
      <c r="A20" s="57" t="s">
        <v>32</v>
      </c>
      <c r="B20" s="58"/>
      <c r="C20" s="59"/>
      <c r="D20" s="59"/>
      <c r="E20" s="59"/>
      <c r="F20" s="59"/>
      <c r="G20" s="59"/>
      <c r="H20" s="59"/>
    </row>
    <row r="21" spans="1:8" ht="15">
      <c r="A21" s="57" t="s">
        <v>33</v>
      </c>
      <c r="B21" s="58"/>
      <c r="C21" s="59"/>
      <c r="D21" s="59"/>
      <c r="E21" s="59"/>
      <c r="F21" s="59"/>
      <c r="G21" s="59"/>
      <c r="H21" s="59"/>
    </row>
    <row r="22" spans="1:8" ht="15">
      <c r="A22" s="57" t="s">
        <v>34</v>
      </c>
      <c r="B22" s="58"/>
      <c r="C22" s="60"/>
      <c r="D22" s="59"/>
      <c r="E22" s="59"/>
      <c r="F22" s="59"/>
      <c r="G22" s="59"/>
      <c r="H22" s="59"/>
    </row>
    <row r="24" spans="1:8" ht="42.75" customHeight="1" hidden="1">
      <c r="A24" s="26" t="s">
        <v>0</v>
      </c>
      <c r="B24" s="27" t="s">
        <v>44</v>
      </c>
      <c r="C24" s="68" t="s">
        <v>2</v>
      </c>
      <c r="D24" s="68"/>
      <c r="E24" s="69" t="s">
        <v>45</v>
      </c>
      <c r="F24" s="69"/>
      <c r="G24" s="28" t="s">
        <v>3</v>
      </c>
      <c r="H24" s="27">
        <v>1</v>
      </c>
    </row>
    <row r="25" spans="1:8" ht="15" hidden="1">
      <c r="A25" s="29"/>
      <c r="B25" s="30" t="s">
        <v>4</v>
      </c>
      <c r="C25" s="30" t="s">
        <v>5</v>
      </c>
      <c r="D25" s="30" t="s">
        <v>6</v>
      </c>
      <c r="E25" s="30" t="s">
        <v>7</v>
      </c>
      <c r="F25" s="30" t="s">
        <v>8</v>
      </c>
      <c r="G25" s="30" t="s">
        <v>9</v>
      </c>
      <c r="H25" s="30" t="s">
        <v>10</v>
      </c>
    </row>
    <row r="26" spans="1:8" ht="15" hidden="1">
      <c r="A26" s="31" t="s">
        <v>1</v>
      </c>
      <c r="B26" s="32">
        <v>95</v>
      </c>
      <c r="C26" s="32">
        <v>420</v>
      </c>
      <c r="D26" s="32">
        <v>5</v>
      </c>
      <c r="E26" s="32">
        <v>150</v>
      </c>
      <c r="F26" s="32">
        <v>20</v>
      </c>
      <c r="G26" s="33">
        <v>750</v>
      </c>
      <c r="H26" s="34">
        <v>0.2</v>
      </c>
    </row>
    <row r="27" spans="1:8" ht="15" hidden="1">
      <c r="A27" s="31" t="s">
        <v>11</v>
      </c>
      <c r="B27" s="32">
        <v>285</v>
      </c>
      <c r="C27" s="32">
        <v>630</v>
      </c>
      <c r="D27" s="32">
        <v>4</v>
      </c>
      <c r="E27" s="32">
        <v>150</v>
      </c>
      <c r="F27" s="32">
        <v>20</v>
      </c>
      <c r="G27" s="33">
        <v>1400</v>
      </c>
      <c r="H27" s="34">
        <v>0.2</v>
      </c>
    </row>
    <row r="28" spans="1:8" ht="15" hidden="1">
      <c r="A28" s="31" t="s">
        <v>12</v>
      </c>
      <c r="B28" s="70" t="s">
        <v>13</v>
      </c>
      <c r="C28" s="70"/>
      <c r="D28" s="32">
        <v>3</v>
      </c>
      <c r="E28" s="32">
        <v>150</v>
      </c>
      <c r="F28" s="32">
        <v>20</v>
      </c>
      <c r="G28" s="33">
        <v>1500</v>
      </c>
      <c r="H28" s="34">
        <v>0.2</v>
      </c>
    </row>
    <row r="29" spans="1:8" ht="15" hidden="1">
      <c r="A29" s="31" t="s">
        <v>14</v>
      </c>
      <c r="B29" s="70" t="s">
        <v>15</v>
      </c>
      <c r="C29" s="70"/>
      <c r="D29" s="32">
        <v>2</v>
      </c>
      <c r="E29" s="32">
        <v>150</v>
      </c>
      <c r="F29" s="32">
        <v>20</v>
      </c>
      <c r="G29" s="33">
        <v>1600</v>
      </c>
      <c r="H29" s="34">
        <v>0.2</v>
      </c>
    </row>
    <row r="30" spans="1:8" ht="15" hidden="1">
      <c r="A30" s="30"/>
      <c r="B30" s="35" t="s">
        <v>16</v>
      </c>
      <c r="C30" s="30" t="s">
        <v>17</v>
      </c>
      <c r="D30" s="36" t="s">
        <v>18</v>
      </c>
      <c r="E30" s="30" t="s">
        <v>19</v>
      </c>
      <c r="F30" s="30" t="s">
        <v>20</v>
      </c>
      <c r="G30" s="30" t="s">
        <v>21</v>
      </c>
      <c r="H30" s="36" t="s">
        <v>22</v>
      </c>
    </row>
    <row r="31" spans="1:8" ht="15" hidden="1">
      <c r="A31" s="37" t="s">
        <v>23</v>
      </c>
      <c r="B31" s="38">
        <v>43651</v>
      </c>
      <c r="C31" s="39" t="s">
        <v>46</v>
      </c>
      <c r="D31" s="40">
        <v>899.494</v>
      </c>
      <c r="E31" s="41">
        <v>15981</v>
      </c>
      <c r="F31" s="41">
        <v>572</v>
      </c>
      <c r="G31" s="41">
        <v>3246</v>
      </c>
      <c r="H31" s="18">
        <f>(F31*1000)/E31</f>
        <v>35.792503598022655</v>
      </c>
    </row>
    <row r="32" spans="1:8" ht="15" hidden="1">
      <c r="A32" s="37" t="s">
        <v>24</v>
      </c>
      <c r="B32" s="38">
        <v>43680</v>
      </c>
      <c r="C32" s="39" t="s">
        <v>42</v>
      </c>
      <c r="D32" s="40">
        <v>767.02</v>
      </c>
      <c r="E32" s="41">
        <v>12770</v>
      </c>
      <c r="F32" s="41">
        <v>70</v>
      </c>
      <c r="G32" s="41">
        <v>2041</v>
      </c>
      <c r="H32" s="18">
        <f>(F32*1000)/E32</f>
        <v>5.48159749412686</v>
      </c>
    </row>
    <row r="33" spans="1:8" ht="15" hidden="1">
      <c r="A33" s="37"/>
      <c r="B33" s="38"/>
      <c r="C33" s="39"/>
      <c r="D33" s="40"/>
      <c r="E33" s="41"/>
      <c r="F33" s="41"/>
      <c r="G33" s="41"/>
      <c r="H33" s="42"/>
    </row>
    <row r="34" spans="1:8" ht="15" hidden="1">
      <c r="A34" s="37"/>
      <c r="B34" s="43"/>
      <c r="C34" s="39"/>
      <c r="D34" s="41">
        <v>1678700</v>
      </c>
      <c r="E34" s="41"/>
      <c r="F34" s="41"/>
      <c r="G34" s="41"/>
      <c r="H34" s="42">
        <f>SUM(H31:H33)</f>
        <v>41.274101092149515</v>
      </c>
    </row>
    <row r="35" spans="1:8" ht="15" hidden="1">
      <c r="A35" s="72" t="s">
        <v>28</v>
      </c>
      <c r="B35" s="72"/>
      <c r="C35" s="72"/>
      <c r="D35" s="72"/>
      <c r="E35" s="72"/>
      <c r="F35" s="72"/>
      <c r="G35" s="72"/>
      <c r="H35" s="72"/>
    </row>
    <row r="36" spans="1:8" ht="15" hidden="1">
      <c r="A36" s="73" t="s">
        <v>29</v>
      </c>
      <c r="B36" s="73"/>
      <c r="C36" s="74" t="s">
        <v>47</v>
      </c>
      <c r="D36" s="74"/>
      <c r="E36" s="74"/>
      <c r="F36" s="74"/>
      <c r="G36" s="44" t="s">
        <v>30</v>
      </c>
      <c r="H36" s="45" t="s">
        <v>43</v>
      </c>
    </row>
    <row r="37" spans="1:8" ht="15" hidden="1">
      <c r="A37" s="71" t="s">
        <v>31</v>
      </c>
      <c r="B37" s="71"/>
      <c r="C37" s="67" t="s">
        <v>48</v>
      </c>
      <c r="D37" s="67"/>
      <c r="E37" s="67"/>
      <c r="F37" s="67"/>
      <c r="G37" s="67"/>
      <c r="H37" s="67"/>
    </row>
    <row r="38" spans="1:8" ht="15" hidden="1">
      <c r="A38" s="71" t="s">
        <v>32</v>
      </c>
      <c r="B38" s="71"/>
      <c r="C38" s="67" t="s">
        <v>49</v>
      </c>
      <c r="D38" s="67"/>
      <c r="E38" s="67"/>
      <c r="F38" s="67"/>
      <c r="G38" s="67"/>
      <c r="H38" s="67"/>
    </row>
    <row r="39" spans="1:8" ht="15" hidden="1">
      <c r="A39" s="71" t="s">
        <v>33</v>
      </c>
      <c r="B39" s="71"/>
      <c r="C39" s="67" t="s">
        <v>50</v>
      </c>
      <c r="D39" s="67"/>
      <c r="E39" s="67"/>
      <c r="F39" s="67"/>
      <c r="G39" s="67"/>
      <c r="H39" s="67"/>
    </row>
    <row r="40" spans="1:8" ht="15" hidden="1">
      <c r="A40" s="71" t="s">
        <v>34</v>
      </c>
      <c r="B40" s="71"/>
      <c r="C40" s="60" t="s">
        <v>51</v>
      </c>
      <c r="D40" s="67"/>
      <c r="E40" s="67"/>
      <c r="F40" s="67"/>
      <c r="G40" s="67"/>
      <c r="H40" s="67"/>
    </row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</sheetData>
  <sheetProtection/>
  <mergeCells count="30">
    <mergeCell ref="A37:B37"/>
    <mergeCell ref="C37:H37"/>
    <mergeCell ref="A38:B38"/>
    <mergeCell ref="C21:H21"/>
    <mergeCell ref="A22:B22"/>
    <mergeCell ref="C22:H22"/>
    <mergeCell ref="A39:B39"/>
    <mergeCell ref="C39:H39"/>
    <mergeCell ref="A40:B40"/>
    <mergeCell ref="C40:H40"/>
    <mergeCell ref="A35:H35"/>
    <mergeCell ref="A36:B36"/>
    <mergeCell ref="C36:F36"/>
    <mergeCell ref="A19:B19"/>
    <mergeCell ref="C19:H19"/>
    <mergeCell ref="A20:B20"/>
    <mergeCell ref="C20:H20"/>
    <mergeCell ref="C38:H38"/>
    <mergeCell ref="C24:D24"/>
    <mergeCell ref="E24:F24"/>
    <mergeCell ref="B28:C28"/>
    <mergeCell ref="B29:C29"/>
    <mergeCell ref="A21:B21"/>
    <mergeCell ref="A17:H17"/>
    <mergeCell ref="A1:H1"/>
    <mergeCell ref="C3:D3"/>
    <mergeCell ref="E3:F3"/>
    <mergeCell ref="B7:C7"/>
    <mergeCell ref="A18:B18"/>
    <mergeCell ref="C18:F18"/>
  </mergeCells>
  <hyperlinks>
    <hyperlink ref="C40" r:id="rId1" display="mikatuncq@laposte.net"/>
  </hyperlinks>
  <printOptions/>
  <pageMargins left="0.31496062992125984" right="0.31496062992125984" top="0.7480314960629921" bottom="0.7480314960629921" header="0.31496062992125984" footer="0.31496062992125984"/>
  <pageSetup fitToHeight="1" fitToWidth="1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A1" sqref="A1:H1"/>
    </sheetView>
  </sheetViews>
  <sheetFormatPr defaultColWidth="10.7109375" defaultRowHeight="15"/>
  <cols>
    <col min="1" max="1" width="10.7109375" style="1" bestFit="1" customWidth="1"/>
    <col min="2" max="2" width="11.7109375" style="1" customWidth="1"/>
    <col min="3" max="3" width="17.421875" style="1" bestFit="1" customWidth="1"/>
    <col min="4" max="4" width="10.8515625" style="1" customWidth="1"/>
    <col min="5" max="5" width="12.00390625" style="1" bestFit="1" customWidth="1"/>
    <col min="6" max="6" width="9.8515625" style="1" bestFit="1" customWidth="1"/>
    <col min="7" max="7" width="12.00390625" style="1" bestFit="1" customWidth="1"/>
    <col min="8" max="8" width="10.00390625" style="1" customWidth="1"/>
    <col min="9" max="255" width="11.421875" style="1" customWidth="1"/>
    <col min="256" max="16384" width="10.7109375" style="1" customWidth="1"/>
  </cols>
  <sheetData>
    <row r="1" spans="1:8" ht="26.25" customHeight="1">
      <c r="A1" s="52" t="s">
        <v>55</v>
      </c>
      <c r="B1" s="64"/>
      <c r="C1" s="64"/>
      <c r="D1" s="64"/>
      <c r="E1" s="64"/>
      <c r="F1" s="64"/>
      <c r="G1" s="64"/>
      <c r="H1" s="65"/>
    </row>
    <row r="2" ht="11.25" customHeight="1"/>
    <row r="3" spans="1:8" ht="42.75">
      <c r="A3" s="2" t="s">
        <v>0</v>
      </c>
      <c r="B3" s="49" t="s">
        <v>52</v>
      </c>
      <c r="C3" s="53" t="s">
        <v>2</v>
      </c>
      <c r="D3" s="53"/>
      <c r="E3" s="66"/>
      <c r="F3" s="66"/>
      <c r="G3" s="4" t="s">
        <v>3</v>
      </c>
      <c r="H3" s="3"/>
    </row>
    <row r="4" spans="1:8" ht="15">
      <c r="A4" s="5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15">
      <c r="A5" s="7"/>
      <c r="B5" s="48"/>
      <c r="C5" s="48"/>
      <c r="D5" s="48"/>
      <c r="E5" s="48"/>
      <c r="F5" s="48"/>
      <c r="G5" s="9"/>
      <c r="H5" s="10"/>
    </row>
    <row r="6" spans="1:8" ht="15">
      <c r="A6" s="7"/>
      <c r="B6" s="48"/>
      <c r="C6" s="48"/>
      <c r="D6" s="48"/>
      <c r="E6" s="48"/>
      <c r="F6" s="48"/>
      <c r="G6" s="9"/>
      <c r="H6" s="10"/>
    </row>
    <row r="7" spans="1:8" ht="15">
      <c r="A7" s="7"/>
      <c r="B7" s="55"/>
      <c r="C7" s="56"/>
      <c r="D7" s="48"/>
      <c r="E7" s="48"/>
      <c r="F7" s="48"/>
      <c r="G7" s="9"/>
      <c r="H7" s="10"/>
    </row>
    <row r="8" spans="1:8" ht="15">
      <c r="A8" s="7"/>
      <c r="B8" s="48"/>
      <c r="C8" s="48"/>
      <c r="D8" s="48"/>
      <c r="E8" s="48"/>
      <c r="F8" s="48"/>
      <c r="G8" s="9"/>
      <c r="H8" s="10"/>
    </row>
    <row r="9" spans="1:8" ht="29.25" customHeight="1">
      <c r="A9" s="50" t="s">
        <v>53</v>
      </c>
      <c r="B9" s="55" t="s">
        <v>54</v>
      </c>
      <c r="C9" s="56"/>
      <c r="D9" s="48">
        <v>2</v>
      </c>
      <c r="E9" s="48">
        <v>150</v>
      </c>
      <c r="F9" s="48">
        <v>20</v>
      </c>
      <c r="G9" s="9">
        <v>1800</v>
      </c>
      <c r="H9" s="10">
        <v>0.2</v>
      </c>
    </row>
    <row r="10" spans="1:8" ht="15">
      <c r="A10" s="6"/>
      <c r="B10" s="11" t="s">
        <v>16</v>
      </c>
      <c r="C10" s="6" t="s">
        <v>17</v>
      </c>
      <c r="D10" s="12" t="s">
        <v>18</v>
      </c>
      <c r="E10" s="6" t="s">
        <v>19</v>
      </c>
      <c r="F10" s="6" t="s">
        <v>20</v>
      </c>
      <c r="G10" s="6" t="s">
        <v>21</v>
      </c>
      <c r="H10" s="12" t="s">
        <v>22</v>
      </c>
    </row>
    <row r="11" spans="1:8" ht="15">
      <c r="A11" s="13" t="s">
        <v>23</v>
      </c>
      <c r="B11" s="14"/>
      <c r="C11" s="15"/>
      <c r="D11" s="16"/>
      <c r="E11" s="17"/>
      <c r="F11" s="17"/>
      <c r="G11" s="17"/>
      <c r="H11" s="18" t="e">
        <f>(F11*1000)/E11</f>
        <v>#DIV/0!</v>
      </c>
    </row>
    <row r="12" spans="1:8" ht="15">
      <c r="A12" s="13" t="s">
        <v>24</v>
      </c>
      <c r="B12" s="14"/>
      <c r="C12" s="15"/>
      <c r="D12" s="16"/>
      <c r="E12" s="17"/>
      <c r="F12" s="17"/>
      <c r="G12" s="17"/>
      <c r="H12" s="18" t="e">
        <f>(F12*1000)/E12</f>
        <v>#DIV/0!</v>
      </c>
    </row>
    <row r="13" spans="1:8" ht="15" hidden="1">
      <c r="A13" s="13" t="s">
        <v>25</v>
      </c>
      <c r="B13" s="14"/>
      <c r="C13" s="15"/>
      <c r="D13" s="16"/>
      <c r="E13" s="17">
        <v>1</v>
      </c>
      <c r="F13" s="17"/>
      <c r="G13" s="17"/>
      <c r="H13" s="18">
        <f>(F13*1000)/E13</f>
        <v>0</v>
      </c>
    </row>
    <row r="14" spans="1:8" ht="15" hidden="1">
      <c r="A14" s="13" t="s">
        <v>26</v>
      </c>
      <c r="B14" s="14"/>
      <c r="C14" s="15"/>
      <c r="D14" s="16"/>
      <c r="E14" s="17">
        <v>1</v>
      </c>
      <c r="F14" s="17"/>
      <c r="G14" s="17"/>
      <c r="H14" s="18">
        <f>(F14*1000)/E14</f>
        <v>0</v>
      </c>
    </row>
    <row r="15" spans="1:8" ht="15" hidden="1">
      <c r="A15" s="13" t="s">
        <v>27</v>
      </c>
      <c r="B15" s="14"/>
      <c r="C15" s="15"/>
      <c r="D15" s="16"/>
      <c r="E15" s="17">
        <v>1</v>
      </c>
      <c r="F15" s="17"/>
      <c r="G15" s="17"/>
      <c r="H15" s="18">
        <f>(F15*1000)/E15</f>
        <v>0</v>
      </c>
    </row>
    <row r="16" spans="1:8" ht="15" hidden="1">
      <c r="A16" s="13"/>
      <c r="B16" s="14"/>
      <c r="C16" s="15"/>
      <c r="D16" s="16"/>
      <c r="E16" s="17"/>
      <c r="F16" s="17"/>
      <c r="G16" s="17"/>
      <c r="H16" s="18"/>
    </row>
    <row r="17" spans="1:8" ht="15">
      <c r="A17" s="13"/>
      <c r="B17" s="19"/>
      <c r="C17" s="15"/>
      <c r="D17" s="17">
        <f>SUM(D11:D16)</f>
        <v>0</v>
      </c>
      <c r="E17" s="17"/>
      <c r="F17" s="20"/>
      <c r="G17" s="17"/>
      <c r="H17" s="25" t="e">
        <f>SUM(H11:H16)</f>
        <v>#DIV/0!</v>
      </c>
    </row>
    <row r="18" spans="1:8" ht="15">
      <c r="A18" s="51" t="s">
        <v>28</v>
      </c>
      <c r="B18" s="51"/>
      <c r="C18" s="51"/>
      <c r="D18" s="51"/>
      <c r="E18" s="51"/>
      <c r="F18" s="51"/>
      <c r="G18" s="51"/>
      <c r="H18" s="51"/>
    </row>
    <row r="19" spans="1:8" ht="15">
      <c r="A19" s="61" t="s">
        <v>29</v>
      </c>
      <c r="B19" s="62"/>
      <c r="C19" s="63"/>
      <c r="D19" s="63"/>
      <c r="E19" s="63"/>
      <c r="F19" s="63"/>
      <c r="G19" s="21" t="s">
        <v>30</v>
      </c>
      <c r="H19" s="22"/>
    </row>
    <row r="20" spans="1:8" ht="15">
      <c r="A20" s="57" t="s">
        <v>31</v>
      </c>
      <c r="B20" s="58"/>
      <c r="C20" s="59"/>
      <c r="D20" s="59"/>
      <c r="E20" s="59"/>
      <c r="F20" s="59"/>
      <c r="G20" s="59"/>
      <c r="H20" s="59"/>
    </row>
    <row r="21" spans="1:8" ht="15">
      <c r="A21" s="57" t="s">
        <v>32</v>
      </c>
      <c r="B21" s="58"/>
      <c r="C21" s="59"/>
      <c r="D21" s="59"/>
      <c r="E21" s="59"/>
      <c r="F21" s="59"/>
      <c r="G21" s="59"/>
      <c r="H21" s="59"/>
    </row>
    <row r="22" spans="1:8" ht="15">
      <c r="A22" s="57" t="s">
        <v>33</v>
      </c>
      <c r="B22" s="58"/>
      <c r="C22" s="59"/>
      <c r="D22" s="59"/>
      <c r="E22" s="59"/>
      <c r="F22" s="59"/>
      <c r="G22" s="59"/>
      <c r="H22" s="59"/>
    </row>
    <row r="23" spans="1:8" ht="15">
      <c r="A23" s="57" t="s">
        <v>34</v>
      </c>
      <c r="B23" s="58"/>
      <c r="C23" s="60"/>
      <c r="D23" s="59"/>
      <c r="E23" s="59"/>
      <c r="F23" s="59"/>
      <c r="G23" s="59"/>
      <c r="H23" s="59"/>
    </row>
    <row r="25" spans="1:8" ht="42.75" customHeight="1" hidden="1">
      <c r="A25" s="26" t="s">
        <v>0</v>
      </c>
      <c r="B25" s="27" t="s">
        <v>44</v>
      </c>
      <c r="C25" s="68" t="s">
        <v>2</v>
      </c>
      <c r="D25" s="68"/>
      <c r="E25" s="69" t="s">
        <v>45</v>
      </c>
      <c r="F25" s="69"/>
      <c r="G25" s="28" t="s">
        <v>3</v>
      </c>
      <c r="H25" s="27">
        <v>1</v>
      </c>
    </row>
    <row r="26" spans="1:8" ht="15" hidden="1">
      <c r="A26" s="29"/>
      <c r="B26" s="30" t="s">
        <v>4</v>
      </c>
      <c r="C26" s="30" t="s">
        <v>5</v>
      </c>
      <c r="D26" s="30" t="s">
        <v>6</v>
      </c>
      <c r="E26" s="30" t="s">
        <v>7</v>
      </c>
      <c r="F26" s="30" t="s">
        <v>8</v>
      </c>
      <c r="G26" s="30" t="s">
        <v>9</v>
      </c>
      <c r="H26" s="30" t="s">
        <v>10</v>
      </c>
    </row>
    <row r="27" spans="1:8" ht="15" hidden="1">
      <c r="A27" s="31" t="s">
        <v>1</v>
      </c>
      <c r="B27" s="32">
        <v>95</v>
      </c>
      <c r="C27" s="32">
        <v>420</v>
      </c>
      <c r="D27" s="32">
        <v>5</v>
      </c>
      <c r="E27" s="32">
        <v>150</v>
      </c>
      <c r="F27" s="32">
        <v>20</v>
      </c>
      <c r="G27" s="33">
        <v>750</v>
      </c>
      <c r="H27" s="34">
        <v>0.2</v>
      </c>
    </row>
    <row r="28" spans="1:8" ht="15" hidden="1">
      <c r="A28" s="31" t="s">
        <v>11</v>
      </c>
      <c r="B28" s="32">
        <v>285</v>
      </c>
      <c r="C28" s="32">
        <v>630</v>
      </c>
      <c r="D28" s="32">
        <v>4</v>
      </c>
      <c r="E28" s="32">
        <v>150</v>
      </c>
      <c r="F28" s="32">
        <v>20</v>
      </c>
      <c r="G28" s="33">
        <v>1400</v>
      </c>
      <c r="H28" s="34">
        <v>0.2</v>
      </c>
    </row>
    <row r="29" spans="1:8" ht="15" hidden="1">
      <c r="A29" s="31" t="s">
        <v>12</v>
      </c>
      <c r="B29" s="70" t="s">
        <v>13</v>
      </c>
      <c r="C29" s="70"/>
      <c r="D29" s="32">
        <v>3</v>
      </c>
      <c r="E29" s="32">
        <v>150</v>
      </c>
      <c r="F29" s="32">
        <v>20</v>
      </c>
      <c r="G29" s="33">
        <v>1500</v>
      </c>
      <c r="H29" s="34">
        <v>0.2</v>
      </c>
    </row>
    <row r="30" spans="1:8" ht="15" hidden="1">
      <c r="A30" s="31" t="s">
        <v>14</v>
      </c>
      <c r="B30" s="70" t="s">
        <v>15</v>
      </c>
      <c r="C30" s="70"/>
      <c r="D30" s="32">
        <v>2</v>
      </c>
      <c r="E30" s="32">
        <v>150</v>
      </c>
      <c r="F30" s="32">
        <v>20</v>
      </c>
      <c r="G30" s="33">
        <v>1600</v>
      </c>
      <c r="H30" s="34">
        <v>0.2</v>
      </c>
    </row>
    <row r="31" spans="1:8" ht="15" hidden="1">
      <c r="A31" s="30"/>
      <c r="B31" s="35" t="s">
        <v>16</v>
      </c>
      <c r="C31" s="30" t="s">
        <v>17</v>
      </c>
      <c r="D31" s="36" t="s">
        <v>18</v>
      </c>
      <c r="E31" s="30" t="s">
        <v>19</v>
      </c>
      <c r="F31" s="30" t="s">
        <v>20</v>
      </c>
      <c r="G31" s="30" t="s">
        <v>21</v>
      </c>
      <c r="H31" s="36" t="s">
        <v>22</v>
      </c>
    </row>
    <row r="32" spans="1:8" ht="15" hidden="1">
      <c r="A32" s="46" t="s">
        <v>23</v>
      </c>
      <c r="B32" s="38">
        <v>43651</v>
      </c>
      <c r="C32" s="39" t="s">
        <v>46</v>
      </c>
      <c r="D32" s="40">
        <v>899.494</v>
      </c>
      <c r="E32" s="41">
        <v>15981</v>
      </c>
      <c r="F32" s="41">
        <v>572</v>
      </c>
      <c r="G32" s="41">
        <v>3246</v>
      </c>
      <c r="H32" s="18">
        <f>(F32*1000)/E32</f>
        <v>35.792503598022655</v>
      </c>
    </row>
    <row r="33" spans="1:8" ht="15" hidden="1">
      <c r="A33" s="46" t="s">
        <v>24</v>
      </c>
      <c r="B33" s="38">
        <v>43680</v>
      </c>
      <c r="C33" s="39" t="s">
        <v>42</v>
      </c>
      <c r="D33" s="40">
        <v>767.02</v>
      </c>
      <c r="E33" s="41">
        <v>12770</v>
      </c>
      <c r="F33" s="41">
        <v>70</v>
      </c>
      <c r="G33" s="41">
        <v>2041</v>
      </c>
      <c r="H33" s="18">
        <f>(F33*1000)/E33</f>
        <v>5.48159749412686</v>
      </c>
    </row>
    <row r="34" spans="1:8" ht="15" hidden="1">
      <c r="A34" s="46"/>
      <c r="B34" s="38"/>
      <c r="C34" s="39"/>
      <c r="D34" s="40"/>
      <c r="E34" s="41"/>
      <c r="F34" s="41"/>
      <c r="G34" s="41"/>
      <c r="H34" s="42"/>
    </row>
    <row r="35" spans="1:8" ht="15" hidden="1">
      <c r="A35" s="46"/>
      <c r="B35" s="43"/>
      <c r="C35" s="39"/>
      <c r="D35" s="41">
        <v>1678700</v>
      </c>
      <c r="E35" s="41"/>
      <c r="F35" s="41"/>
      <c r="G35" s="41"/>
      <c r="H35" s="42">
        <f>SUM(H32:H34)</f>
        <v>41.274101092149515</v>
      </c>
    </row>
    <row r="36" spans="1:8" ht="15" hidden="1">
      <c r="A36" s="72" t="s">
        <v>28</v>
      </c>
      <c r="B36" s="72"/>
      <c r="C36" s="72"/>
      <c r="D36" s="72"/>
      <c r="E36" s="72"/>
      <c r="F36" s="72"/>
      <c r="G36" s="72"/>
      <c r="H36" s="72"/>
    </row>
    <row r="37" spans="1:8" ht="15" hidden="1">
      <c r="A37" s="73" t="s">
        <v>29</v>
      </c>
      <c r="B37" s="73"/>
      <c r="C37" s="74" t="s">
        <v>47</v>
      </c>
      <c r="D37" s="74"/>
      <c r="E37" s="74"/>
      <c r="F37" s="74"/>
      <c r="G37" s="47" t="s">
        <v>30</v>
      </c>
      <c r="H37" s="45" t="s">
        <v>43</v>
      </c>
    </row>
    <row r="38" spans="1:8" ht="15" hidden="1">
      <c r="A38" s="71" t="s">
        <v>31</v>
      </c>
      <c r="B38" s="71"/>
      <c r="C38" s="67" t="s">
        <v>48</v>
      </c>
      <c r="D38" s="67"/>
      <c r="E38" s="67"/>
      <c r="F38" s="67"/>
      <c r="G38" s="67"/>
      <c r="H38" s="67"/>
    </row>
    <row r="39" spans="1:8" ht="15" hidden="1">
      <c r="A39" s="71" t="s">
        <v>32</v>
      </c>
      <c r="B39" s="71"/>
      <c r="C39" s="67" t="s">
        <v>49</v>
      </c>
      <c r="D39" s="67"/>
      <c r="E39" s="67"/>
      <c r="F39" s="67"/>
      <c r="G39" s="67"/>
      <c r="H39" s="67"/>
    </row>
    <row r="40" spans="1:8" ht="15" hidden="1">
      <c r="A40" s="71" t="s">
        <v>33</v>
      </c>
      <c r="B40" s="71"/>
      <c r="C40" s="67" t="s">
        <v>50</v>
      </c>
      <c r="D40" s="67"/>
      <c r="E40" s="67"/>
      <c r="F40" s="67"/>
      <c r="G40" s="67"/>
      <c r="H40" s="67"/>
    </row>
    <row r="41" spans="1:8" ht="15" hidden="1">
      <c r="A41" s="71" t="s">
        <v>34</v>
      </c>
      <c r="B41" s="71"/>
      <c r="C41" s="60" t="s">
        <v>51</v>
      </c>
      <c r="D41" s="67"/>
      <c r="E41" s="67"/>
      <c r="F41" s="67"/>
      <c r="G41" s="67"/>
      <c r="H41" s="67"/>
    </row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9" ht="15">
      <c r="B59"/>
    </row>
  </sheetData>
  <sheetProtection/>
  <mergeCells count="31">
    <mergeCell ref="A39:B39"/>
    <mergeCell ref="C39:H39"/>
    <mergeCell ref="A40:B40"/>
    <mergeCell ref="C40:H40"/>
    <mergeCell ref="A41:B41"/>
    <mergeCell ref="C41:H41"/>
    <mergeCell ref="B29:C29"/>
    <mergeCell ref="B30:C30"/>
    <mergeCell ref="A36:H36"/>
    <mergeCell ref="A37:B37"/>
    <mergeCell ref="C37:F37"/>
    <mergeCell ref="A38:B38"/>
    <mergeCell ref="C38:H38"/>
    <mergeCell ref="A22:B22"/>
    <mergeCell ref="C22:H22"/>
    <mergeCell ref="A23:B23"/>
    <mergeCell ref="C23:H23"/>
    <mergeCell ref="C25:D25"/>
    <mergeCell ref="E25:F25"/>
    <mergeCell ref="A19:B19"/>
    <mergeCell ref="C19:F19"/>
    <mergeCell ref="A20:B20"/>
    <mergeCell ref="C20:H20"/>
    <mergeCell ref="A21:B21"/>
    <mergeCell ref="C21:H21"/>
    <mergeCell ref="A1:H1"/>
    <mergeCell ref="C3:D3"/>
    <mergeCell ref="E3:F3"/>
    <mergeCell ref="B7:C7"/>
    <mergeCell ref="A18:H18"/>
    <mergeCell ref="B9:C9"/>
  </mergeCells>
  <hyperlinks>
    <hyperlink ref="C41" r:id="rId1" display="mikatuncq@laposte.net"/>
  </hyperlinks>
  <printOptions/>
  <pageMargins left="0.31496062992125984" right="0.31496062992125984" top="0.7480314960629921" bottom="0.7480314960629921" header="0.31496062992125984" footer="0.31496062992125984"/>
  <pageSetup fitToHeight="1" fitToWidth="1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I27" sqref="I27"/>
    </sheetView>
  </sheetViews>
  <sheetFormatPr defaultColWidth="11.421875" defaultRowHeight="15"/>
  <cols>
    <col min="1" max="1" width="10.7109375" style="1" bestFit="1" customWidth="1"/>
    <col min="2" max="2" width="11.7109375" style="1" customWidth="1"/>
    <col min="3" max="3" width="16.00390625" style="1" customWidth="1"/>
    <col min="4" max="4" width="10.8515625" style="1" customWidth="1"/>
    <col min="5" max="5" width="12.00390625" style="1" bestFit="1" customWidth="1"/>
    <col min="6" max="6" width="9.8515625" style="1" bestFit="1" customWidth="1"/>
    <col min="7" max="7" width="12.00390625" style="1" bestFit="1" customWidth="1"/>
    <col min="8" max="8" width="10.00390625" style="1" customWidth="1"/>
    <col min="9" max="16384" width="11.421875" style="1" customWidth="1"/>
  </cols>
  <sheetData>
    <row r="1" spans="1:8" ht="26.25" customHeight="1">
      <c r="A1" s="52" t="s">
        <v>55</v>
      </c>
      <c r="B1" s="52"/>
      <c r="C1" s="52"/>
      <c r="D1" s="52"/>
      <c r="E1" s="52"/>
      <c r="F1" s="52"/>
      <c r="G1" s="52"/>
      <c r="H1" s="52"/>
    </row>
    <row r="2" ht="11.25" customHeight="1"/>
    <row r="3" spans="1:8" ht="42.75">
      <c r="A3" s="2" t="s">
        <v>0</v>
      </c>
      <c r="B3" s="24" t="s">
        <v>37</v>
      </c>
      <c r="C3" s="53" t="s">
        <v>2</v>
      </c>
      <c r="D3" s="53"/>
      <c r="E3" s="75"/>
      <c r="F3" s="75"/>
      <c r="G3" s="4" t="s">
        <v>3</v>
      </c>
      <c r="H3" s="3"/>
    </row>
    <row r="4" spans="1:8" ht="15">
      <c r="A4" s="5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15">
      <c r="A5" s="76" t="s">
        <v>38</v>
      </c>
      <c r="B5" s="79"/>
      <c r="C5" s="79"/>
      <c r="D5" s="8">
        <v>6</v>
      </c>
      <c r="E5" s="8">
        <v>150</v>
      </c>
      <c r="F5" s="8">
        <v>20</v>
      </c>
      <c r="G5" s="80">
        <v>1750</v>
      </c>
      <c r="H5" s="10">
        <v>0.2</v>
      </c>
    </row>
    <row r="6" spans="1:8" ht="15">
      <c r="A6" s="77"/>
      <c r="B6" s="8">
        <v>95</v>
      </c>
      <c r="C6" s="8">
        <v>420</v>
      </c>
      <c r="D6" s="8" t="s">
        <v>39</v>
      </c>
      <c r="E6" s="8">
        <v>150</v>
      </c>
      <c r="F6" s="8">
        <v>20</v>
      </c>
      <c r="G6" s="81"/>
      <c r="H6" s="10">
        <v>0.2</v>
      </c>
    </row>
    <row r="7" spans="1:8" ht="15">
      <c r="A7" s="77"/>
      <c r="B7" s="8">
        <v>285</v>
      </c>
      <c r="C7" s="8">
        <v>630</v>
      </c>
      <c r="D7" s="8" t="s">
        <v>39</v>
      </c>
      <c r="E7" s="8">
        <v>150</v>
      </c>
      <c r="F7" s="8">
        <v>20</v>
      </c>
      <c r="G7" s="81"/>
      <c r="H7" s="10">
        <v>0.2</v>
      </c>
    </row>
    <row r="8" spans="1:8" ht="15">
      <c r="A8" s="78"/>
      <c r="B8" s="79" t="s">
        <v>13</v>
      </c>
      <c r="C8" s="79"/>
      <c r="D8" s="8" t="s">
        <v>40</v>
      </c>
      <c r="E8" s="8">
        <v>150</v>
      </c>
      <c r="F8" s="8">
        <v>20</v>
      </c>
      <c r="G8" s="82"/>
      <c r="H8" s="10">
        <v>0.2</v>
      </c>
    </row>
    <row r="9" spans="1:8" ht="15">
      <c r="A9" s="6"/>
      <c r="B9" s="11" t="s">
        <v>16</v>
      </c>
      <c r="C9" s="6" t="s">
        <v>17</v>
      </c>
      <c r="D9" s="12" t="s">
        <v>18</v>
      </c>
      <c r="E9" s="6" t="s">
        <v>19</v>
      </c>
      <c r="F9" s="6" t="s">
        <v>20</v>
      </c>
      <c r="G9" s="6" t="s">
        <v>21</v>
      </c>
      <c r="H9" s="12" t="s">
        <v>22</v>
      </c>
    </row>
    <row r="10" spans="1:8" ht="15">
      <c r="A10" s="13" t="s">
        <v>23</v>
      </c>
      <c r="B10" s="14"/>
      <c r="C10" s="15"/>
      <c r="D10" s="16"/>
      <c r="E10" s="17"/>
      <c r="F10" s="17"/>
      <c r="G10" s="17"/>
      <c r="H10" s="18" t="e">
        <f aca="true" t="shared" si="0" ref="H10:H15">(F10*1000)/E10</f>
        <v>#DIV/0!</v>
      </c>
    </row>
    <row r="11" spans="1:8" ht="15">
      <c r="A11" s="13" t="s">
        <v>24</v>
      </c>
      <c r="B11" s="14"/>
      <c r="C11" s="15"/>
      <c r="D11" s="16"/>
      <c r="E11" s="17"/>
      <c r="F11" s="17"/>
      <c r="G11" s="17"/>
      <c r="H11" s="18" t="e">
        <f t="shared" si="0"/>
        <v>#DIV/0!</v>
      </c>
    </row>
    <row r="12" spans="1:8" ht="15">
      <c r="A12" s="13" t="s">
        <v>25</v>
      </c>
      <c r="B12" s="14"/>
      <c r="C12" s="15"/>
      <c r="D12" s="16"/>
      <c r="E12" s="17"/>
      <c r="F12" s="17"/>
      <c r="G12" s="17"/>
      <c r="H12" s="18" t="e">
        <f t="shared" si="0"/>
        <v>#DIV/0!</v>
      </c>
    </row>
    <row r="13" spans="1:8" ht="15">
      <c r="A13" s="13" t="s">
        <v>26</v>
      </c>
      <c r="B13" s="14"/>
      <c r="C13" s="15"/>
      <c r="D13" s="16"/>
      <c r="E13" s="17"/>
      <c r="F13" s="17"/>
      <c r="G13" s="17"/>
      <c r="H13" s="18" t="e">
        <f t="shared" si="0"/>
        <v>#DIV/0!</v>
      </c>
    </row>
    <row r="14" spans="1:8" ht="15">
      <c r="A14" s="13" t="s">
        <v>27</v>
      </c>
      <c r="B14" s="14"/>
      <c r="C14" s="15"/>
      <c r="D14" s="16"/>
      <c r="E14" s="17"/>
      <c r="F14" s="17"/>
      <c r="G14" s="17"/>
      <c r="H14" s="18" t="e">
        <f t="shared" si="0"/>
        <v>#DIV/0!</v>
      </c>
    </row>
    <row r="15" spans="1:8" ht="15">
      <c r="A15" s="13" t="s">
        <v>41</v>
      </c>
      <c r="B15" s="14"/>
      <c r="C15" s="15"/>
      <c r="D15" s="16"/>
      <c r="E15" s="17"/>
      <c r="F15" s="17"/>
      <c r="G15" s="17"/>
      <c r="H15" s="18" t="e">
        <f t="shared" si="0"/>
        <v>#DIV/0!</v>
      </c>
    </row>
    <row r="16" spans="1:8" ht="15">
      <c r="A16" s="13"/>
      <c r="B16" s="19"/>
      <c r="C16" s="15"/>
      <c r="D16" s="17">
        <f>SUM(D10:D15)</f>
        <v>0</v>
      </c>
      <c r="E16" s="17"/>
      <c r="F16" s="20"/>
      <c r="G16" s="17"/>
      <c r="H16" s="18" t="e">
        <f>SUM(H10:H15)</f>
        <v>#DIV/0!</v>
      </c>
    </row>
    <row r="17" spans="1:8" ht="15">
      <c r="A17" s="51" t="s">
        <v>28</v>
      </c>
      <c r="B17" s="51"/>
      <c r="C17" s="51"/>
      <c r="D17" s="51"/>
      <c r="E17" s="51"/>
      <c r="F17" s="51"/>
      <c r="G17" s="51"/>
      <c r="H17" s="51"/>
    </row>
    <row r="18" spans="1:8" ht="15">
      <c r="A18" s="61" t="s">
        <v>29</v>
      </c>
      <c r="B18" s="62"/>
      <c r="C18" s="63"/>
      <c r="D18" s="63"/>
      <c r="E18" s="63"/>
      <c r="F18" s="63"/>
      <c r="G18" s="21" t="s">
        <v>30</v>
      </c>
      <c r="H18" s="22"/>
    </row>
    <row r="19" spans="1:8" ht="15">
      <c r="A19" s="57" t="s">
        <v>31</v>
      </c>
      <c r="B19" s="58"/>
      <c r="C19" s="59"/>
      <c r="D19" s="59"/>
      <c r="E19" s="59"/>
      <c r="F19" s="59"/>
      <c r="G19" s="59"/>
      <c r="H19" s="59"/>
    </row>
    <row r="20" spans="1:8" ht="15">
      <c r="A20" s="57" t="s">
        <v>32</v>
      </c>
      <c r="B20" s="58"/>
      <c r="C20" s="59"/>
      <c r="D20" s="59"/>
      <c r="E20" s="59"/>
      <c r="F20" s="59"/>
      <c r="G20" s="59"/>
      <c r="H20" s="59"/>
    </row>
    <row r="21" spans="1:8" ht="15">
      <c r="A21" s="57" t="s">
        <v>33</v>
      </c>
      <c r="B21" s="58"/>
      <c r="C21" s="59"/>
      <c r="D21" s="59"/>
      <c r="E21" s="59"/>
      <c r="F21" s="59"/>
      <c r="G21" s="59"/>
      <c r="H21" s="59"/>
    </row>
    <row r="22" spans="1:8" ht="15">
      <c r="A22" s="57" t="s">
        <v>34</v>
      </c>
      <c r="B22" s="58"/>
      <c r="C22" s="59"/>
      <c r="D22" s="59"/>
      <c r="E22" s="59"/>
      <c r="F22" s="59"/>
      <c r="G22" s="59"/>
      <c r="H22" s="59"/>
    </row>
  </sheetData>
  <sheetProtection/>
  <mergeCells count="18">
    <mergeCell ref="A21:B21"/>
    <mergeCell ref="C21:H21"/>
    <mergeCell ref="A22:B22"/>
    <mergeCell ref="C22:H22"/>
    <mergeCell ref="A17:H17"/>
    <mergeCell ref="A18:B18"/>
    <mergeCell ref="C18:F18"/>
    <mergeCell ref="A19:B19"/>
    <mergeCell ref="C19:H19"/>
    <mergeCell ref="A20:B20"/>
    <mergeCell ref="C20:H20"/>
    <mergeCell ref="A1:H1"/>
    <mergeCell ref="C3:D3"/>
    <mergeCell ref="E3:F3"/>
    <mergeCell ref="A5:A8"/>
    <mergeCell ref="B5:C5"/>
    <mergeCell ref="G5:G8"/>
    <mergeCell ref="B8:C8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2020-12-08T12:14:29Z</cp:lastPrinted>
  <dcterms:created xsi:type="dcterms:W3CDTF">2020-10-19T08:26:57Z</dcterms:created>
  <dcterms:modified xsi:type="dcterms:W3CDTF">2022-12-20T10:32:44Z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